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Amortizacion credi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1" l="1"/>
  <c r="B18" i="1" s="1"/>
  <c r="F9" i="1" s="1"/>
  <c r="F10" i="1"/>
  <c r="G17" i="1"/>
  <c r="A19" i="1" l="1"/>
  <c r="B19" i="1" s="1"/>
  <c r="C18" i="1"/>
  <c r="E18" i="1" s="1"/>
  <c r="F18" i="1" s="1"/>
  <c r="G18" i="1" s="1"/>
  <c r="C19" i="1" l="1"/>
  <c r="E19" i="1" s="1"/>
  <c r="D18" i="1"/>
  <c r="H18" i="1" s="1"/>
  <c r="A20" i="1"/>
  <c r="A21" i="1" s="1"/>
  <c r="D19" i="1" l="1"/>
  <c r="B20" i="1"/>
  <c r="A22" i="1"/>
  <c r="B21" i="1"/>
  <c r="F19" i="1"/>
  <c r="G19" i="1" s="1"/>
  <c r="C20" i="1" s="1"/>
  <c r="A23" i="1" l="1"/>
  <c r="B22" i="1"/>
  <c r="H19" i="1"/>
  <c r="D20" i="1"/>
  <c r="E20" i="1"/>
  <c r="F20" i="1" s="1"/>
  <c r="G20" i="1" s="1"/>
  <c r="C21" i="1" s="1"/>
  <c r="E21" i="1" s="1"/>
  <c r="F21" i="1" s="1"/>
  <c r="G21" i="1" s="1"/>
  <c r="H20" i="1" l="1"/>
  <c r="A24" i="1"/>
  <c r="B23" i="1"/>
  <c r="D21" i="1"/>
  <c r="H21" i="1" s="1"/>
  <c r="C22" i="1"/>
  <c r="E22" i="1" s="1"/>
  <c r="B24" i="1" l="1"/>
  <c r="A25" i="1"/>
  <c r="D22" i="1"/>
  <c r="F22" i="1"/>
  <c r="G22" i="1" s="1"/>
  <c r="H22" i="1" l="1"/>
  <c r="A26" i="1"/>
  <c r="B25" i="1"/>
  <c r="C23" i="1"/>
  <c r="E23" i="1" s="1"/>
  <c r="A27" i="1" l="1"/>
  <c r="B26" i="1"/>
  <c r="D23" i="1"/>
  <c r="F23" i="1"/>
  <c r="G23" i="1" s="1"/>
  <c r="C24" i="1" s="1"/>
  <c r="H23" i="1" l="1"/>
  <c r="A28" i="1"/>
  <c r="B27" i="1"/>
  <c r="D24" i="1"/>
  <c r="E24" i="1"/>
  <c r="F24" i="1" s="1"/>
  <c r="G24" i="1" s="1"/>
  <c r="C25" i="1" s="1"/>
  <c r="H24" i="1" l="1"/>
  <c r="A29" i="1"/>
  <c r="B28" i="1"/>
  <c r="E25" i="1"/>
  <c r="F25" i="1" s="1"/>
  <c r="G25" i="1" s="1"/>
  <c r="C26" i="1" s="1"/>
  <c r="D25" i="1"/>
  <c r="H25" i="1" l="1"/>
  <c r="A30" i="1"/>
  <c r="B29" i="1"/>
  <c r="E26" i="1"/>
  <c r="F26" i="1" s="1"/>
  <c r="G26" i="1" s="1"/>
  <c r="C27" i="1" s="1"/>
  <c r="D26" i="1"/>
  <c r="H26" i="1" s="1"/>
  <c r="A31" i="1" l="1"/>
  <c r="B30" i="1"/>
  <c r="E27" i="1"/>
  <c r="F27" i="1" s="1"/>
  <c r="G27" i="1" s="1"/>
  <c r="C28" i="1" s="1"/>
  <c r="D27" i="1"/>
  <c r="H27" i="1" l="1"/>
  <c r="A32" i="1"/>
  <c r="B31" i="1"/>
  <c r="D28" i="1"/>
  <c r="E28" i="1"/>
  <c r="F28" i="1" s="1"/>
  <c r="G28" i="1" s="1"/>
  <c r="C29" i="1" s="1"/>
  <c r="H28" i="1" l="1"/>
  <c r="A33" i="1"/>
  <c r="B32" i="1"/>
  <c r="D29" i="1"/>
  <c r="E29" i="1"/>
  <c r="F29" i="1" s="1"/>
  <c r="G29" i="1" s="1"/>
  <c r="C30" i="1" s="1"/>
  <c r="H29" i="1" l="1"/>
  <c r="A34" i="1"/>
  <c r="B33" i="1"/>
  <c r="D30" i="1"/>
  <c r="E30" i="1"/>
  <c r="F30" i="1" s="1"/>
  <c r="G30" i="1" s="1"/>
  <c r="C31" i="1" s="1"/>
  <c r="H30" i="1" l="1"/>
  <c r="A35" i="1"/>
  <c r="B34" i="1"/>
  <c r="D31" i="1"/>
  <c r="E31" i="1"/>
  <c r="F31" i="1" s="1"/>
  <c r="G31" i="1" s="1"/>
  <c r="C32" i="1" s="1"/>
  <c r="H31" i="1" l="1"/>
  <c r="A36" i="1"/>
  <c r="B35" i="1"/>
  <c r="D32" i="1"/>
  <c r="E32" i="1"/>
  <c r="F32" i="1" s="1"/>
  <c r="G32" i="1" s="1"/>
  <c r="C33" i="1" s="1"/>
  <c r="H32" i="1" l="1"/>
  <c r="A37" i="1"/>
  <c r="B36" i="1"/>
  <c r="D33" i="1"/>
  <c r="E33" i="1"/>
  <c r="F33" i="1" s="1"/>
  <c r="G33" i="1" s="1"/>
  <c r="C34" i="1" s="1"/>
  <c r="H33" i="1" l="1"/>
  <c r="A38" i="1"/>
  <c r="B37" i="1"/>
  <c r="D34" i="1"/>
  <c r="E34" i="1"/>
  <c r="F34" i="1" s="1"/>
  <c r="G34" i="1" s="1"/>
  <c r="C35" i="1" s="1"/>
  <c r="H34" i="1" l="1"/>
  <c r="B38" i="1"/>
  <c r="A39" i="1"/>
  <c r="D35" i="1"/>
  <c r="E35" i="1"/>
  <c r="F35" i="1" s="1"/>
  <c r="G35" i="1" s="1"/>
  <c r="C36" i="1" s="1"/>
  <c r="H35" i="1" l="1"/>
  <c r="A40" i="1"/>
  <c r="B39" i="1"/>
  <c r="D36" i="1"/>
  <c r="E36" i="1"/>
  <c r="F36" i="1" s="1"/>
  <c r="G36" i="1" s="1"/>
  <c r="C37" i="1" s="1"/>
  <c r="H36" i="1" l="1"/>
  <c r="A41" i="1"/>
  <c r="B40" i="1"/>
  <c r="D37" i="1"/>
  <c r="E37" i="1"/>
  <c r="F37" i="1" s="1"/>
  <c r="G37" i="1" s="1"/>
  <c r="C38" i="1" s="1"/>
  <c r="H37" i="1" l="1"/>
  <c r="A42" i="1"/>
  <c r="B41" i="1"/>
  <c r="E38" i="1"/>
  <c r="F38" i="1" s="1"/>
  <c r="G38" i="1" s="1"/>
  <c r="C39" i="1" s="1"/>
  <c r="D38" i="1"/>
  <c r="H38" i="1" l="1"/>
  <c r="A43" i="1"/>
  <c r="B42" i="1"/>
  <c r="D39" i="1"/>
  <c r="E39" i="1"/>
  <c r="F39" i="1" s="1"/>
  <c r="G39" i="1" s="1"/>
  <c r="C40" i="1" s="1"/>
  <c r="H39" i="1" l="1"/>
  <c r="B43" i="1"/>
  <c r="A44" i="1"/>
  <c r="D40" i="1"/>
  <c r="E40" i="1"/>
  <c r="F40" i="1" s="1"/>
  <c r="G40" i="1" s="1"/>
  <c r="C41" i="1" s="1"/>
  <c r="A45" i="1" l="1"/>
  <c r="B44" i="1"/>
  <c r="H40" i="1"/>
  <c r="D41" i="1"/>
  <c r="E41" i="1"/>
  <c r="F41" i="1" s="1"/>
  <c r="G41" i="1" s="1"/>
  <c r="C42" i="1" s="1"/>
  <c r="H41" i="1" l="1"/>
  <c r="B45" i="1"/>
  <c r="A46" i="1"/>
  <c r="D42" i="1"/>
  <c r="E42" i="1"/>
  <c r="F42" i="1" s="1"/>
  <c r="G42" i="1" s="1"/>
  <c r="C43" i="1" s="1"/>
  <c r="A47" i="1" l="1"/>
  <c r="B46" i="1"/>
  <c r="H42" i="1"/>
  <c r="E43" i="1"/>
  <c r="F43" i="1" s="1"/>
  <c r="G43" i="1" s="1"/>
  <c r="C44" i="1" s="1"/>
  <c r="D43" i="1"/>
  <c r="H43" i="1" l="1"/>
  <c r="B47" i="1"/>
  <c r="A48" i="1"/>
  <c r="E44" i="1"/>
  <c r="F44" i="1" s="1"/>
  <c r="G44" i="1" s="1"/>
  <c r="C45" i="1" s="1"/>
  <c r="D44" i="1"/>
  <c r="H44" i="1" l="1"/>
  <c r="A49" i="1"/>
  <c r="B48" i="1"/>
  <c r="D45" i="1"/>
  <c r="E45" i="1"/>
  <c r="F45" i="1" s="1"/>
  <c r="G45" i="1" s="1"/>
  <c r="C46" i="1" s="1"/>
  <c r="H45" i="1" l="1"/>
  <c r="A50" i="1"/>
  <c r="B49" i="1"/>
  <c r="D46" i="1"/>
  <c r="E46" i="1"/>
  <c r="F46" i="1" s="1"/>
  <c r="G46" i="1" s="1"/>
  <c r="C47" i="1" s="1"/>
  <c r="H46" i="1" l="1"/>
  <c r="A51" i="1"/>
  <c r="B50" i="1"/>
  <c r="D47" i="1"/>
  <c r="E47" i="1"/>
  <c r="F47" i="1" s="1"/>
  <c r="G47" i="1" s="1"/>
  <c r="C48" i="1" s="1"/>
  <c r="H47" i="1" l="1"/>
  <c r="A52" i="1"/>
  <c r="B51" i="1"/>
  <c r="D48" i="1"/>
  <c r="E48" i="1"/>
  <c r="F48" i="1" s="1"/>
  <c r="G48" i="1" s="1"/>
  <c r="C49" i="1" s="1"/>
  <c r="H48" i="1" l="1"/>
  <c r="A53" i="1"/>
  <c r="B52" i="1"/>
  <c r="D49" i="1"/>
  <c r="E49" i="1"/>
  <c r="F49" i="1" s="1"/>
  <c r="G49" i="1" s="1"/>
  <c r="C50" i="1" s="1"/>
  <c r="H49" i="1" l="1"/>
  <c r="B53" i="1"/>
  <c r="A54" i="1"/>
  <c r="D50" i="1"/>
  <c r="E50" i="1"/>
  <c r="F50" i="1" s="1"/>
  <c r="G50" i="1" s="1"/>
  <c r="C51" i="1" s="1"/>
  <c r="A55" i="1" l="1"/>
  <c r="B54" i="1"/>
  <c r="H50" i="1"/>
  <c r="E51" i="1"/>
  <c r="F51" i="1" s="1"/>
  <c r="G51" i="1" s="1"/>
  <c r="C52" i="1" s="1"/>
  <c r="D51" i="1"/>
  <c r="H51" i="1" s="1"/>
  <c r="A56" i="1" l="1"/>
  <c r="B55" i="1"/>
  <c r="D52" i="1"/>
  <c r="E52" i="1"/>
  <c r="F52" i="1" s="1"/>
  <c r="G52" i="1" s="1"/>
  <c r="C53" i="1" s="1"/>
  <c r="H52" i="1" l="1"/>
  <c r="A57" i="1"/>
  <c r="B56" i="1"/>
  <c r="D53" i="1"/>
  <c r="E53" i="1"/>
  <c r="F53" i="1" s="1"/>
  <c r="G53" i="1" s="1"/>
  <c r="C54" i="1" s="1"/>
  <c r="H53" i="1" l="1"/>
  <c r="A58" i="1"/>
  <c r="B57" i="1"/>
  <c r="D54" i="1"/>
  <c r="E54" i="1"/>
  <c r="F54" i="1" s="1"/>
  <c r="G54" i="1" s="1"/>
  <c r="C55" i="1" s="1"/>
  <c r="H54" i="1" l="1"/>
  <c r="A59" i="1"/>
  <c r="B58" i="1"/>
  <c r="D55" i="1"/>
  <c r="E55" i="1"/>
  <c r="F55" i="1" s="1"/>
  <c r="G55" i="1" s="1"/>
  <c r="C56" i="1" s="1"/>
  <c r="H55" i="1" l="1"/>
  <c r="A60" i="1"/>
  <c r="B59" i="1"/>
  <c r="D56" i="1"/>
  <c r="E56" i="1"/>
  <c r="F56" i="1" s="1"/>
  <c r="G56" i="1" s="1"/>
  <c r="C57" i="1" s="1"/>
  <c r="H56" i="1" l="1"/>
  <c r="B60" i="1"/>
  <c r="A61" i="1"/>
  <c r="D57" i="1"/>
  <c r="E57" i="1"/>
  <c r="F57" i="1" s="1"/>
  <c r="G57" i="1" s="1"/>
  <c r="C58" i="1" s="1"/>
  <c r="B61" i="1" l="1"/>
  <c r="A62" i="1"/>
  <c r="H57" i="1"/>
  <c r="D58" i="1"/>
  <c r="E58" i="1"/>
  <c r="F58" i="1" s="1"/>
  <c r="G58" i="1" s="1"/>
  <c r="C59" i="1" s="1"/>
  <c r="H58" i="1" l="1"/>
  <c r="A63" i="1"/>
  <c r="B62" i="1"/>
  <c r="D59" i="1"/>
  <c r="E59" i="1"/>
  <c r="F59" i="1" s="1"/>
  <c r="G59" i="1" s="1"/>
  <c r="C60" i="1" s="1"/>
  <c r="H59" i="1" l="1"/>
  <c r="A64" i="1"/>
  <c r="B63" i="1"/>
  <c r="D60" i="1"/>
  <c r="E60" i="1"/>
  <c r="F60" i="1" s="1"/>
  <c r="G60" i="1" s="1"/>
  <c r="C61" i="1" s="1"/>
  <c r="H60" i="1" l="1"/>
  <c r="A65" i="1"/>
  <c r="B64" i="1"/>
  <c r="D61" i="1"/>
  <c r="E61" i="1"/>
  <c r="F61" i="1" s="1"/>
  <c r="G61" i="1" s="1"/>
  <c r="C62" i="1" s="1"/>
  <c r="H61" i="1" l="1"/>
  <c r="B65" i="1"/>
  <c r="A66" i="1"/>
  <c r="D62" i="1"/>
  <c r="E62" i="1"/>
  <c r="F62" i="1" s="1"/>
  <c r="G62" i="1" s="1"/>
  <c r="C63" i="1" s="1"/>
  <c r="H62" i="1" l="1"/>
  <c r="B66" i="1"/>
  <c r="A67" i="1"/>
  <c r="D63" i="1"/>
  <c r="E63" i="1"/>
  <c r="F63" i="1" s="1"/>
  <c r="G63" i="1" s="1"/>
  <c r="C64" i="1" s="1"/>
  <c r="H63" i="1" l="1"/>
  <c r="A68" i="1"/>
  <c r="B67" i="1"/>
  <c r="D64" i="1"/>
  <c r="E64" i="1"/>
  <c r="F64" i="1" s="1"/>
  <c r="G64" i="1" s="1"/>
  <c r="C65" i="1" s="1"/>
  <c r="H64" i="1" l="1"/>
  <c r="A69" i="1"/>
  <c r="B68" i="1"/>
  <c r="D65" i="1"/>
  <c r="E65" i="1"/>
  <c r="F65" i="1" s="1"/>
  <c r="G65" i="1" s="1"/>
  <c r="C66" i="1" s="1"/>
  <c r="H65" i="1" l="1"/>
  <c r="B69" i="1"/>
  <c r="A70" i="1"/>
  <c r="E66" i="1"/>
  <c r="F66" i="1" s="1"/>
  <c r="G66" i="1" s="1"/>
  <c r="C67" i="1" s="1"/>
  <c r="D66" i="1"/>
  <c r="A71" i="1" l="1"/>
  <c r="B70" i="1"/>
  <c r="H66" i="1"/>
  <c r="E67" i="1"/>
  <c r="F67" i="1" s="1"/>
  <c r="G67" i="1" s="1"/>
  <c r="C68" i="1" s="1"/>
  <c r="D67" i="1"/>
  <c r="H67" i="1" l="1"/>
  <c r="A72" i="1"/>
  <c r="B71" i="1"/>
  <c r="D68" i="1"/>
  <c r="E68" i="1"/>
  <c r="F68" i="1" s="1"/>
  <c r="G68" i="1" s="1"/>
  <c r="C69" i="1" s="1"/>
  <c r="H68" i="1" l="1"/>
  <c r="A73" i="1"/>
  <c r="B72" i="1"/>
  <c r="D69" i="1"/>
  <c r="E69" i="1"/>
  <c r="F69" i="1" s="1"/>
  <c r="G69" i="1" s="1"/>
  <c r="C70" i="1" s="1"/>
  <c r="H69" i="1" l="1"/>
  <c r="B73" i="1"/>
  <c r="A74" i="1"/>
  <c r="E70" i="1"/>
  <c r="F70" i="1" s="1"/>
  <c r="G70" i="1" s="1"/>
  <c r="C71" i="1" s="1"/>
  <c r="D70" i="1"/>
  <c r="H70" i="1" l="1"/>
  <c r="A75" i="1"/>
  <c r="B74" i="1"/>
  <c r="D71" i="1"/>
  <c r="E71" i="1"/>
  <c r="F71" i="1" s="1"/>
  <c r="G71" i="1" s="1"/>
  <c r="C72" i="1" s="1"/>
  <c r="H71" i="1" l="1"/>
  <c r="A76" i="1"/>
  <c r="B75" i="1"/>
  <c r="D72" i="1"/>
  <c r="E72" i="1"/>
  <c r="F72" i="1" s="1"/>
  <c r="G72" i="1" s="1"/>
  <c r="C73" i="1" s="1"/>
  <c r="H72" i="1" l="1"/>
  <c r="A77" i="1"/>
  <c r="B76" i="1"/>
  <c r="D73" i="1"/>
  <c r="E73" i="1"/>
  <c r="F73" i="1" s="1"/>
  <c r="G73" i="1" s="1"/>
  <c r="C74" i="1" s="1"/>
  <c r="H73" i="1" l="1"/>
  <c r="B77" i="1"/>
  <c r="A78" i="1"/>
  <c r="D74" i="1"/>
  <c r="E74" i="1"/>
  <c r="F74" i="1" s="1"/>
  <c r="G74" i="1" s="1"/>
  <c r="C75" i="1" s="1"/>
  <c r="H74" i="1" l="1"/>
  <c r="A79" i="1"/>
  <c r="B78" i="1"/>
  <c r="D75" i="1"/>
  <c r="E75" i="1"/>
  <c r="F75" i="1" s="1"/>
  <c r="G75" i="1" s="1"/>
  <c r="C76" i="1" s="1"/>
  <c r="H75" i="1" l="1"/>
  <c r="A80" i="1"/>
  <c r="B79" i="1"/>
  <c r="D76" i="1"/>
  <c r="E76" i="1"/>
  <c r="F76" i="1" s="1"/>
  <c r="G76" i="1" s="1"/>
  <c r="C77" i="1" s="1"/>
  <c r="H76" i="1" l="1"/>
  <c r="A81" i="1"/>
  <c r="B80" i="1"/>
  <c r="D77" i="1"/>
  <c r="E77" i="1"/>
  <c r="F77" i="1" s="1"/>
  <c r="G77" i="1" s="1"/>
  <c r="C78" i="1" s="1"/>
  <c r="H77" i="1" l="1"/>
  <c r="A82" i="1"/>
  <c r="B81" i="1"/>
  <c r="E78" i="1"/>
  <c r="F78" i="1" s="1"/>
  <c r="G78" i="1" s="1"/>
  <c r="C79" i="1" s="1"/>
  <c r="D78" i="1"/>
  <c r="H78" i="1" s="1"/>
  <c r="A83" i="1" l="1"/>
  <c r="B82" i="1"/>
  <c r="E79" i="1"/>
  <c r="F79" i="1" s="1"/>
  <c r="G79" i="1" s="1"/>
  <c r="C80" i="1" s="1"/>
  <c r="D79" i="1"/>
  <c r="H79" i="1" l="1"/>
  <c r="B83" i="1"/>
  <c r="A84" i="1"/>
  <c r="D80" i="1"/>
  <c r="E80" i="1"/>
  <c r="F80" i="1" s="1"/>
  <c r="G80" i="1" s="1"/>
  <c r="C81" i="1" s="1"/>
  <c r="A85" i="1" l="1"/>
  <c r="B84" i="1"/>
  <c r="H80" i="1"/>
  <c r="D81" i="1"/>
  <c r="E81" i="1"/>
  <c r="F81" i="1" s="1"/>
  <c r="G81" i="1" s="1"/>
  <c r="C82" i="1" s="1"/>
  <c r="H81" i="1" l="1"/>
  <c r="B85" i="1"/>
  <c r="A86" i="1"/>
  <c r="D82" i="1"/>
  <c r="E82" i="1"/>
  <c r="F82" i="1" s="1"/>
  <c r="G82" i="1" s="1"/>
  <c r="C83" i="1" s="1"/>
  <c r="A87" i="1" l="1"/>
  <c r="B86" i="1"/>
  <c r="H82" i="1"/>
  <c r="E83" i="1"/>
  <c r="F83" i="1" s="1"/>
  <c r="G83" i="1" s="1"/>
  <c r="C84" i="1" s="1"/>
  <c r="D83" i="1"/>
  <c r="H83" i="1" l="1"/>
  <c r="B87" i="1"/>
  <c r="A88" i="1"/>
  <c r="D84" i="1"/>
  <c r="E84" i="1"/>
  <c r="F84" i="1" s="1"/>
  <c r="G84" i="1" s="1"/>
  <c r="C85" i="1" s="1"/>
  <c r="H84" i="1" l="1"/>
  <c r="A89" i="1"/>
  <c r="B88" i="1"/>
  <c r="D85" i="1"/>
  <c r="E85" i="1"/>
  <c r="F85" i="1" s="1"/>
  <c r="G85" i="1" s="1"/>
  <c r="C86" i="1" s="1"/>
  <c r="H85" i="1" l="1"/>
  <c r="A90" i="1"/>
  <c r="B89" i="1"/>
  <c r="D86" i="1"/>
  <c r="E86" i="1"/>
  <c r="F86" i="1" s="1"/>
  <c r="G86" i="1" s="1"/>
  <c r="C87" i="1" s="1"/>
  <c r="H86" i="1" l="1"/>
  <c r="A91" i="1"/>
  <c r="B90" i="1"/>
  <c r="D87" i="1"/>
  <c r="E87" i="1"/>
  <c r="F87" i="1" s="1"/>
  <c r="G87" i="1" s="1"/>
  <c r="C88" i="1" s="1"/>
  <c r="H87" i="1" l="1"/>
  <c r="A92" i="1"/>
  <c r="B91" i="1"/>
  <c r="D88" i="1"/>
  <c r="E88" i="1"/>
  <c r="F88" i="1" s="1"/>
  <c r="G88" i="1" s="1"/>
  <c r="C89" i="1" s="1"/>
  <c r="H88" i="1" l="1"/>
  <c r="A93" i="1"/>
  <c r="B92" i="1"/>
  <c r="D89" i="1"/>
  <c r="E89" i="1"/>
  <c r="F89" i="1" s="1"/>
  <c r="G89" i="1" s="1"/>
  <c r="C90" i="1" s="1"/>
  <c r="H89" i="1" l="1"/>
  <c r="B93" i="1"/>
  <c r="A94" i="1"/>
  <c r="E90" i="1"/>
  <c r="F90" i="1" s="1"/>
  <c r="G90" i="1" s="1"/>
  <c r="C91" i="1" s="1"/>
  <c r="D90" i="1"/>
  <c r="H90" i="1" s="1"/>
  <c r="A95" i="1" l="1"/>
  <c r="B94" i="1"/>
  <c r="D91" i="1"/>
  <c r="E91" i="1"/>
  <c r="F91" i="1" s="1"/>
  <c r="G91" i="1" s="1"/>
  <c r="C92" i="1" s="1"/>
  <c r="H91" i="1" l="1"/>
  <c r="A96" i="1"/>
  <c r="B95" i="1"/>
  <c r="D92" i="1"/>
  <c r="E92" i="1"/>
  <c r="F92" i="1" s="1"/>
  <c r="G92" i="1" s="1"/>
  <c r="C93" i="1" s="1"/>
  <c r="H92" i="1" l="1"/>
  <c r="A97" i="1"/>
  <c r="B96" i="1"/>
  <c r="D93" i="1"/>
  <c r="E93" i="1"/>
  <c r="F93" i="1" s="1"/>
  <c r="G93" i="1" s="1"/>
  <c r="C94" i="1" s="1"/>
  <c r="H93" i="1" l="1"/>
  <c r="A98" i="1"/>
  <c r="B97" i="1"/>
  <c r="D94" i="1"/>
  <c r="E94" i="1"/>
  <c r="F94" i="1" s="1"/>
  <c r="G94" i="1" s="1"/>
  <c r="C95" i="1" s="1"/>
  <c r="H94" i="1" l="1"/>
  <c r="A99" i="1"/>
  <c r="B98" i="1"/>
  <c r="D95" i="1"/>
  <c r="E95" i="1"/>
  <c r="F95" i="1" s="1"/>
  <c r="G95" i="1" s="1"/>
  <c r="C96" i="1" s="1"/>
  <c r="H95" i="1" l="1"/>
  <c r="A100" i="1"/>
  <c r="B99" i="1"/>
  <c r="D96" i="1"/>
  <c r="E96" i="1"/>
  <c r="F96" i="1" s="1"/>
  <c r="G96" i="1" s="1"/>
  <c r="C97" i="1" s="1"/>
  <c r="H96" i="1" l="1"/>
  <c r="A101" i="1"/>
  <c r="B100" i="1"/>
  <c r="D97" i="1"/>
  <c r="E97" i="1"/>
  <c r="F97" i="1" s="1"/>
  <c r="G97" i="1" s="1"/>
  <c r="C98" i="1" s="1"/>
  <c r="H97" i="1" l="1"/>
  <c r="B101" i="1"/>
  <c r="A102" i="1"/>
  <c r="E98" i="1"/>
  <c r="F98" i="1" s="1"/>
  <c r="G98" i="1" s="1"/>
  <c r="C99" i="1" s="1"/>
  <c r="D98" i="1"/>
  <c r="H98" i="1" l="1"/>
  <c r="A103" i="1"/>
  <c r="B102" i="1"/>
  <c r="D99" i="1"/>
  <c r="E99" i="1"/>
  <c r="F99" i="1" s="1"/>
  <c r="G99" i="1" s="1"/>
  <c r="C100" i="1" s="1"/>
  <c r="H99" i="1" l="1"/>
  <c r="B103" i="1"/>
  <c r="A104" i="1"/>
  <c r="D100" i="1"/>
  <c r="E100" i="1"/>
  <c r="F100" i="1" s="1"/>
  <c r="G100" i="1" s="1"/>
  <c r="C101" i="1" s="1"/>
  <c r="H100" i="1" l="1"/>
  <c r="A105" i="1"/>
  <c r="B104" i="1"/>
  <c r="E101" i="1"/>
  <c r="F101" i="1" s="1"/>
  <c r="G101" i="1" s="1"/>
  <c r="C102" i="1" s="1"/>
  <c r="D101" i="1"/>
  <c r="H101" i="1" l="1"/>
  <c r="B105" i="1"/>
  <c r="A106" i="1"/>
  <c r="D102" i="1"/>
  <c r="E102" i="1"/>
  <c r="F102" i="1" s="1"/>
  <c r="G102" i="1" s="1"/>
  <c r="C103" i="1" s="1"/>
  <c r="H102" i="1" l="1"/>
  <c r="B106" i="1"/>
  <c r="A107" i="1"/>
  <c r="D103" i="1"/>
  <c r="E103" i="1"/>
  <c r="F103" i="1" s="1"/>
  <c r="G103" i="1" s="1"/>
  <c r="C104" i="1" s="1"/>
  <c r="H103" i="1" l="1"/>
  <c r="A108" i="1"/>
  <c r="B107" i="1"/>
  <c r="D104" i="1"/>
  <c r="E104" i="1"/>
  <c r="F104" i="1" s="1"/>
  <c r="G104" i="1" s="1"/>
  <c r="C105" i="1" s="1"/>
  <c r="H104" i="1" l="1"/>
  <c r="A109" i="1"/>
  <c r="B108" i="1"/>
  <c r="D105" i="1"/>
  <c r="E105" i="1"/>
  <c r="F105" i="1" s="1"/>
  <c r="G105" i="1" s="1"/>
  <c r="C106" i="1" s="1"/>
  <c r="H105" i="1" l="1"/>
  <c r="B109" i="1"/>
  <c r="A110" i="1"/>
  <c r="D106" i="1"/>
  <c r="E106" i="1"/>
  <c r="F106" i="1" s="1"/>
  <c r="G106" i="1" s="1"/>
  <c r="C107" i="1" s="1"/>
  <c r="H106" i="1" l="1"/>
  <c r="A111" i="1"/>
  <c r="B110" i="1"/>
  <c r="E107" i="1"/>
  <c r="F107" i="1" s="1"/>
  <c r="G107" i="1" s="1"/>
  <c r="C108" i="1" s="1"/>
  <c r="D107" i="1"/>
  <c r="H107" i="1" l="1"/>
  <c r="B111" i="1"/>
  <c r="A112" i="1"/>
  <c r="E108" i="1"/>
  <c r="F108" i="1" s="1"/>
  <c r="G108" i="1" s="1"/>
  <c r="C109" i="1" s="1"/>
  <c r="D108" i="1"/>
  <c r="H108" i="1" l="1"/>
  <c r="A113" i="1"/>
  <c r="B112" i="1"/>
  <c r="D109" i="1"/>
  <c r="E109" i="1"/>
  <c r="F109" i="1" s="1"/>
  <c r="G109" i="1" s="1"/>
  <c r="C110" i="1" s="1"/>
  <c r="H109" i="1" l="1"/>
  <c r="A114" i="1"/>
  <c r="B113" i="1"/>
  <c r="D110" i="1"/>
  <c r="E110" i="1"/>
  <c r="F110" i="1" s="1"/>
  <c r="G110" i="1" s="1"/>
  <c r="C111" i="1" s="1"/>
  <c r="H110" i="1" l="1"/>
  <c r="A115" i="1"/>
  <c r="B114" i="1"/>
  <c r="D111" i="1"/>
  <c r="E111" i="1"/>
  <c r="F111" i="1" s="1"/>
  <c r="G111" i="1" s="1"/>
  <c r="C112" i="1" s="1"/>
  <c r="B115" i="1" l="1"/>
  <c r="A116" i="1"/>
  <c r="H111" i="1"/>
  <c r="D112" i="1"/>
  <c r="E112" i="1"/>
  <c r="F112" i="1" s="1"/>
  <c r="G112" i="1" s="1"/>
  <c r="C113" i="1" s="1"/>
  <c r="H112" i="1" l="1"/>
  <c r="A117" i="1"/>
  <c r="B116" i="1"/>
  <c r="D113" i="1"/>
  <c r="E113" i="1"/>
  <c r="F113" i="1" s="1"/>
  <c r="G113" i="1" s="1"/>
  <c r="C114" i="1" s="1"/>
  <c r="H113" i="1" l="1"/>
  <c r="B117" i="1"/>
  <c r="A118" i="1"/>
  <c r="D114" i="1"/>
  <c r="E114" i="1"/>
  <c r="F114" i="1" s="1"/>
  <c r="G114" i="1" s="1"/>
  <c r="C115" i="1" s="1"/>
  <c r="H114" i="1" l="1"/>
  <c r="A119" i="1"/>
  <c r="B118" i="1"/>
  <c r="E115" i="1"/>
  <c r="F115" i="1" s="1"/>
  <c r="G115" i="1" s="1"/>
  <c r="C116" i="1" s="1"/>
  <c r="D115" i="1"/>
  <c r="H115" i="1" s="1"/>
  <c r="A120" i="1" l="1"/>
  <c r="B119" i="1"/>
  <c r="E116" i="1"/>
  <c r="F116" i="1" s="1"/>
  <c r="G116" i="1" s="1"/>
  <c r="C117" i="1" s="1"/>
  <c r="D116" i="1"/>
  <c r="H116" i="1" s="1"/>
  <c r="A121" i="1" l="1"/>
  <c r="B120" i="1"/>
  <c r="D117" i="1"/>
  <c r="E117" i="1"/>
  <c r="F117" i="1" s="1"/>
  <c r="G117" i="1" s="1"/>
  <c r="C118" i="1" s="1"/>
  <c r="H117" i="1" l="1"/>
  <c r="A122" i="1"/>
  <c r="B121" i="1"/>
  <c r="D118" i="1"/>
  <c r="E118" i="1"/>
  <c r="F118" i="1" s="1"/>
  <c r="G118" i="1" s="1"/>
  <c r="C119" i="1" s="1"/>
  <c r="H118" i="1" l="1"/>
  <c r="A123" i="1"/>
  <c r="B122" i="1"/>
  <c r="D119" i="1"/>
  <c r="E119" i="1"/>
  <c r="F119" i="1" s="1"/>
  <c r="G119" i="1" s="1"/>
  <c r="C120" i="1" s="1"/>
  <c r="H119" i="1" l="1"/>
  <c r="A124" i="1"/>
  <c r="B123" i="1"/>
  <c r="D120" i="1"/>
  <c r="E120" i="1"/>
  <c r="F120" i="1" s="1"/>
  <c r="G120" i="1" s="1"/>
  <c r="C121" i="1" s="1"/>
  <c r="H120" i="1" l="1"/>
  <c r="A125" i="1"/>
  <c r="B124" i="1"/>
  <c r="D121" i="1"/>
  <c r="E121" i="1"/>
  <c r="F121" i="1" s="1"/>
  <c r="G121" i="1" s="1"/>
  <c r="C122" i="1" s="1"/>
  <c r="H121" i="1" l="1"/>
  <c r="B125" i="1"/>
  <c r="A126" i="1"/>
  <c r="D122" i="1"/>
  <c r="E122" i="1"/>
  <c r="F122" i="1" s="1"/>
  <c r="G122" i="1" s="1"/>
  <c r="C123" i="1" s="1"/>
  <c r="A127" i="1" l="1"/>
  <c r="B126" i="1"/>
  <c r="H122" i="1"/>
  <c r="D123" i="1"/>
  <c r="E123" i="1"/>
  <c r="F123" i="1" s="1"/>
  <c r="G123" i="1" s="1"/>
  <c r="C124" i="1" s="1"/>
  <c r="H123" i="1" l="1"/>
  <c r="A128" i="1"/>
  <c r="B127" i="1"/>
  <c r="D124" i="1"/>
  <c r="E124" i="1"/>
  <c r="F124" i="1" s="1"/>
  <c r="G124" i="1" s="1"/>
  <c r="C125" i="1" s="1"/>
  <c r="H124" i="1" l="1"/>
  <c r="A129" i="1"/>
  <c r="B128" i="1"/>
  <c r="D125" i="1"/>
  <c r="E125" i="1"/>
  <c r="F125" i="1" s="1"/>
  <c r="G125" i="1" s="1"/>
  <c r="C126" i="1" s="1"/>
  <c r="H125" i="1" l="1"/>
  <c r="A130" i="1"/>
  <c r="B129" i="1"/>
  <c r="D126" i="1"/>
  <c r="E126" i="1"/>
  <c r="F126" i="1" s="1"/>
  <c r="G126" i="1" s="1"/>
  <c r="C127" i="1" s="1"/>
  <c r="H126" i="1" l="1"/>
  <c r="B130" i="1"/>
  <c r="A131" i="1"/>
  <c r="D127" i="1"/>
  <c r="E127" i="1"/>
  <c r="F127" i="1" s="1"/>
  <c r="G127" i="1" s="1"/>
  <c r="C128" i="1" s="1"/>
  <c r="H127" i="1" l="1"/>
  <c r="A132" i="1"/>
  <c r="B131" i="1"/>
  <c r="D128" i="1"/>
  <c r="E128" i="1"/>
  <c r="F128" i="1" s="1"/>
  <c r="G128" i="1" s="1"/>
  <c r="C129" i="1" s="1"/>
  <c r="H128" i="1" l="1"/>
  <c r="A133" i="1"/>
  <c r="B132" i="1"/>
  <c r="E129" i="1"/>
  <c r="F129" i="1" s="1"/>
  <c r="G129" i="1" s="1"/>
  <c r="C130" i="1" s="1"/>
  <c r="D129" i="1"/>
  <c r="H129" i="1" s="1"/>
  <c r="B133" i="1" l="1"/>
  <c r="A134" i="1"/>
  <c r="D130" i="1"/>
  <c r="E130" i="1"/>
  <c r="F130" i="1" s="1"/>
  <c r="G130" i="1" s="1"/>
  <c r="C131" i="1" s="1"/>
  <c r="H130" i="1" l="1"/>
  <c r="A135" i="1"/>
  <c r="B134" i="1"/>
  <c r="D131" i="1"/>
  <c r="E131" i="1"/>
  <c r="F131" i="1" s="1"/>
  <c r="G131" i="1" s="1"/>
  <c r="C132" i="1" s="1"/>
  <c r="H131" i="1" l="1"/>
  <c r="A136" i="1"/>
  <c r="B135" i="1"/>
  <c r="D132" i="1"/>
  <c r="E132" i="1"/>
  <c r="F132" i="1" s="1"/>
  <c r="G132" i="1" s="1"/>
  <c r="C133" i="1" s="1"/>
  <c r="H132" i="1" l="1"/>
  <c r="A137" i="1"/>
  <c r="B136" i="1"/>
  <c r="D133" i="1"/>
  <c r="E133" i="1"/>
  <c r="F133" i="1" s="1"/>
  <c r="G133" i="1" s="1"/>
  <c r="C134" i="1" s="1"/>
  <c r="H133" i="1" l="1"/>
  <c r="B137" i="1"/>
  <c r="A138" i="1"/>
  <c r="E134" i="1"/>
  <c r="F134" i="1" s="1"/>
  <c r="G134" i="1" s="1"/>
  <c r="C135" i="1" s="1"/>
  <c r="D134" i="1"/>
  <c r="H134" i="1" l="1"/>
  <c r="A139" i="1"/>
  <c r="B138" i="1"/>
  <c r="D135" i="1"/>
  <c r="E135" i="1"/>
  <c r="F135" i="1" s="1"/>
  <c r="G135" i="1" s="1"/>
  <c r="C136" i="1" s="1"/>
  <c r="H135" i="1" l="1"/>
  <c r="A140" i="1"/>
  <c r="B139" i="1"/>
  <c r="E136" i="1"/>
  <c r="F136" i="1" s="1"/>
  <c r="G136" i="1" s="1"/>
  <c r="C137" i="1" s="1"/>
  <c r="D136" i="1"/>
  <c r="H136" i="1" l="1"/>
  <c r="A141" i="1"/>
  <c r="B140" i="1"/>
  <c r="D137" i="1"/>
  <c r="E137" i="1"/>
  <c r="F137" i="1" s="1"/>
  <c r="G137" i="1" s="1"/>
  <c r="C138" i="1" s="1"/>
  <c r="H137" i="1" l="1"/>
  <c r="B141" i="1"/>
  <c r="A142" i="1"/>
  <c r="E138" i="1"/>
  <c r="F138" i="1" s="1"/>
  <c r="G138" i="1" s="1"/>
  <c r="C139" i="1" s="1"/>
  <c r="D138" i="1"/>
  <c r="H138" i="1" s="1"/>
  <c r="A143" i="1" l="1"/>
  <c r="B142" i="1"/>
  <c r="D139" i="1"/>
  <c r="E139" i="1"/>
  <c r="F139" i="1" s="1"/>
  <c r="G139" i="1" s="1"/>
  <c r="C140" i="1" s="1"/>
  <c r="H139" i="1" l="1"/>
  <c r="A144" i="1"/>
  <c r="B143" i="1"/>
  <c r="E140" i="1"/>
  <c r="F140" i="1" s="1"/>
  <c r="G140" i="1" s="1"/>
  <c r="C141" i="1" s="1"/>
  <c r="D140" i="1"/>
  <c r="H140" i="1" s="1"/>
  <c r="A145" i="1" l="1"/>
  <c r="B144" i="1"/>
  <c r="D141" i="1"/>
  <c r="E141" i="1"/>
  <c r="F141" i="1" s="1"/>
  <c r="G141" i="1" s="1"/>
  <c r="C142" i="1" s="1"/>
  <c r="H141" i="1" l="1"/>
  <c r="A146" i="1"/>
  <c r="B145" i="1"/>
  <c r="D142" i="1"/>
  <c r="E142" i="1"/>
  <c r="F142" i="1" s="1"/>
  <c r="G142" i="1" s="1"/>
  <c r="C143" i="1" s="1"/>
  <c r="H142" i="1" l="1"/>
  <c r="A147" i="1"/>
  <c r="B146" i="1"/>
  <c r="D143" i="1"/>
  <c r="E143" i="1"/>
  <c r="F143" i="1" s="1"/>
  <c r="G143" i="1" s="1"/>
  <c r="C144" i="1" s="1"/>
  <c r="H143" i="1" l="1"/>
  <c r="B147" i="1"/>
  <c r="A148" i="1"/>
  <c r="E144" i="1"/>
  <c r="F144" i="1" s="1"/>
  <c r="G144" i="1" s="1"/>
  <c r="C145" i="1" s="1"/>
  <c r="D144" i="1"/>
  <c r="H144" i="1" l="1"/>
  <c r="A149" i="1"/>
  <c r="B148" i="1"/>
  <c r="E145" i="1"/>
  <c r="F145" i="1" s="1"/>
  <c r="G145" i="1" s="1"/>
  <c r="C146" i="1" s="1"/>
  <c r="D145" i="1"/>
  <c r="H145" i="1" l="1"/>
  <c r="B149" i="1"/>
  <c r="A150" i="1"/>
  <c r="D146" i="1"/>
  <c r="E146" i="1"/>
  <c r="F146" i="1" s="1"/>
  <c r="G146" i="1" s="1"/>
  <c r="C147" i="1" s="1"/>
  <c r="H146" i="1" l="1"/>
  <c r="A151" i="1"/>
  <c r="B150" i="1"/>
  <c r="D147" i="1"/>
  <c r="E147" i="1"/>
  <c r="F147" i="1" s="1"/>
  <c r="G147" i="1" s="1"/>
  <c r="C148" i="1" s="1"/>
  <c r="H147" i="1" l="1"/>
  <c r="B151" i="1"/>
  <c r="A152" i="1"/>
  <c r="D148" i="1"/>
  <c r="E148" i="1"/>
  <c r="F148" i="1" s="1"/>
  <c r="G148" i="1" s="1"/>
  <c r="C149" i="1" s="1"/>
  <c r="H148" i="1" l="1"/>
  <c r="A153" i="1"/>
  <c r="B152" i="1"/>
  <c r="E149" i="1"/>
  <c r="F149" i="1" s="1"/>
  <c r="G149" i="1" s="1"/>
  <c r="C150" i="1" s="1"/>
  <c r="D149" i="1"/>
  <c r="H149" i="1" l="1"/>
  <c r="A154" i="1"/>
  <c r="B153" i="1"/>
  <c r="D150" i="1"/>
  <c r="E150" i="1"/>
  <c r="F150" i="1" s="1"/>
  <c r="G150" i="1" s="1"/>
  <c r="C151" i="1" s="1"/>
  <c r="H150" i="1" l="1"/>
  <c r="B154" i="1"/>
  <c r="A155" i="1"/>
  <c r="D151" i="1"/>
  <c r="E151" i="1"/>
  <c r="F151" i="1" s="1"/>
  <c r="G151" i="1" s="1"/>
  <c r="C152" i="1" s="1"/>
  <c r="H151" i="1" l="1"/>
  <c r="A156" i="1"/>
  <c r="B155" i="1"/>
  <c r="E152" i="1"/>
  <c r="F152" i="1" s="1"/>
  <c r="G152" i="1" s="1"/>
  <c r="C153" i="1" s="1"/>
  <c r="D152" i="1"/>
  <c r="H152" i="1" s="1"/>
  <c r="B156" i="1" l="1"/>
  <c r="A157" i="1"/>
  <c r="D153" i="1"/>
  <c r="E153" i="1"/>
  <c r="F153" i="1" s="1"/>
  <c r="G153" i="1" s="1"/>
  <c r="C154" i="1" s="1"/>
  <c r="B157" i="1" l="1"/>
  <c r="A158" i="1"/>
  <c r="H153" i="1"/>
  <c r="D154" i="1"/>
  <c r="E154" i="1"/>
  <c r="F154" i="1" s="1"/>
  <c r="G154" i="1" s="1"/>
  <c r="C155" i="1" s="1"/>
  <c r="H154" i="1" l="1"/>
  <c r="A159" i="1"/>
  <c r="B158" i="1"/>
  <c r="D155" i="1"/>
  <c r="E155" i="1"/>
  <c r="F155" i="1" s="1"/>
  <c r="G155" i="1" s="1"/>
  <c r="C156" i="1" s="1"/>
  <c r="H155" i="1" l="1"/>
  <c r="A160" i="1"/>
  <c r="B159" i="1"/>
  <c r="E156" i="1"/>
  <c r="F156" i="1" s="1"/>
  <c r="G156" i="1" s="1"/>
  <c r="C157" i="1" s="1"/>
  <c r="D156" i="1"/>
  <c r="H156" i="1" s="1"/>
  <c r="A161" i="1" l="1"/>
  <c r="B160" i="1"/>
  <c r="D157" i="1"/>
  <c r="E157" i="1"/>
  <c r="F157" i="1" s="1"/>
  <c r="G157" i="1" s="1"/>
  <c r="C158" i="1" s="1"/>
  <c r="H157" i="1" l="1"/>
  <c r="B161" i="1"/>
  <c r="A162" i="1"/>
  <c r="D158" i="1"/>
  <c r="E158" i="1"/>
  <c r="F158" i="1" s="1"/>
  <c r="G158" i="1" s="1"/>
  <c r="C159" i="1" s="1"/>
  <c r="A163" i="1" l="1"/>
  <c r="B162" i="1"/>
  <c r="H158" i="1"/>
  <c r="E159" i="1"/>
  <c r="F159" i="1" s="1"/>
  <c r="G159" i="1" s="1"/>
  <c r="C160" i="1" s="1"/>
  <c r="D159" i="1"/>
  <c r="H159" i="1" s="1"/>
  <c r="B163" i="1" l="1"/>
  <c r="A164" i="1"/>
  <c r="E160" i="1"/>
  <c r="F160" i="1" s="1"/>
  <c r="G160" i="1" s="1"/>
  <c r="C161" i="1" s="1"/>
  <c r="D160" i="1"/>
  <c r="H160" i="1" l="1"/>
  <c r="A165" i="1"/>
  <c r="B164" i="1"/>
  <c r="D161" i="1"/>
  <c r="E161" i="1"/>
  <c r="F161" i="1" s="1"/>
  <c r="G161" i="1" s="1"/>
  <c r="C162" i="1" s="1"/>
  <c r="H161" i="1" l="1"/>
  <c r="B165" i="1"/>
  <c r="A166" i="1"/>
  <c r="D162" i="1"/>
  <c r="E162" i="1"/>
  <c r="F162" i="1" s="1"/>
  <c r="G162" i="1" s="1"/>
  <c r="C163" i="1" s="1"/>
  <c r="H162" i="1" l="1"/>
  <c r="A167" i="1"/>
  <c r="B166" i="1"/>
  <c r="D163" i="1"/>
  <c r="E163" i="1"/>
  <c r="F163" i="1" s="1"/>
  <c r="G163" i="1" s="1"/>
  <c r="C164" i="1" s="1"/>
  <c r="H163" i="1" l="1"/>
  <c r="A168" i="1"/>
  <c r="B167" i="1"/>
  <c r="E164" i="1"/>
  <c r="F164" i="1" s="1"/>
  <c r="G164" i="1" s="1"/>
  <c r="C165" i="1" s="1"/>
  <c r="D164" i="1"/>
  <c r="H164" i="1" l="1"/>
  <c r="B168" i="1"/>
  <c r="A169" i="1"/>
  <c r="D165" i="1"/>
  <c r="E165" i="1"/>
  <c r="F165" i="1" s="1"/>
  <c r="G165" i="1" s="1"/>
  <c r="C166" i="1" s="1"/>
  <c r="A170" i="1" l="1"/>
  <c r="B169" i="1"/>
  <c r="H165" i="1"/>
  <c r="E166" i="1"/>
  <c r="F166" i="1" s="1"/>
  <c r="G166" i="1" s="1"/>
  <c r="C167" i="1" s="1"/>
  <c r="D166" i="1"/>
  <c r="H166" i="1" s="1"/>
  <c r="A171" i="1" l="1"/>
  <c r="B170" i="1"/>
  <c r="D167" i="1"/>
  <c r="E167" i="1"/>
  <c r="F167" i="1" s="1"/>
  <c r="G167" i="1" s="1"/>
  <c r="C168" i="1" s="1"/>
  <c r="H167" i="1" l="1"/>
  <c r="A172" i="1"/>
  <c r="B171" i="1"/>
  <c r="E168" i="1"/>
  <c r="F168" i="1" s="1"/>
  <c r="G168" i="1" s="1"/>
  <c r="C169" i="1" s="1"/>
  <c r="D168" i="1"/>
  <c r="H168" i="1" l="1"/>
  <c r="A173" i="1"/>
  <c r="B172" i="1"/>
  <c r="D169" i="1"/>
  <c r="E169" i="1"/>
  <c r="F169" i="1" s="1"/>
  <c r="G169" i="1" s="1"/>
  <c r="C170" i="1" s="1"/>
  <c r="H169" i="1" l="1"/>
  <c r="A174" i="1"/>
  <c r="B173" i="1"/>
  <c r="E170" i="1"/>
  <c r="F170" i="1" s="1"/>
  <c r="G170" i="1" s="1"/>
  <c r="C171" i="1" s="1"/>
  <c r="D170" i="1"/>
  <c r="H170" i="1" s="1"/>
  <c r="A175" i="1" l="1"/>
  <c r="B174" i="1"/>
  <c r="D171" i="1"/>
  <c r="E171" i="1"/>
  <c r="F171" i="1" s="1"/>
  <c r="G171" i="1" s="1"/>
  <c r="C172" i="1" s="1"/>
  <c r="H171" i="1" l="1"/>
  <c r="B175" i="1"/>
  <c r="A176" i="1"/>
  <c r="D172" i="1"/>
  <c r="E172" i="1"/>
  <c r="F172" i="1" s="1"/>
  <c r="G172" i="1" s="1"/>
  <c r="C173" i="1" s="1"/>
  <c r="H172" i="1" l="1"/>
  <c r="A177" i="1"/>
  <c r="B176" i="1"/>
  <c r="D173" i="1"/>
  <c r="E173" i="1"/>
  <c r="F173" i="1" s="1"/>
  <c r="G173" i="1" s="1"/>
  <c r="C174" i="1" s="1"/>
  <c r="H173" i="1" l="1"/>
  <c r="A178" i="1"/>
  <c r="B177" i="1"/>
  <c r="D174" i="1"/>
  <c r="E174" i="1"/>
  <c r="F174" i="1" s="1"/>
  <c r="G174" i="1" s="1"/>
  <c r="C175" i="1" s="1"/>
  <c r="H174" i="1" l="1"/>
  <c r="A179" i="1"/>
  <c r="B178" i="1"/>
  <c r="D175" i="1"/>
  <c r="E175" i="1"/>
  <c r="F175" i="1" s="1"/>
  <c r="G175" i="1" s="1"/>
  <c r="C176" i="1" s="1"/>
  <c r="H175" i="1" l="1"/>
  <c r="A180" i="1"/>
  <c r="B179" i="1"/>
  <c r="E176" i="1"/>
  <c r="F176" i="1" s="1"/>
  <c r="G176" i="1" s="1"/>
  <c r="C177" i="1" s="1"/>
  <c r="D176" i="1"/>
  <c r="H176" i="1" s="1"/>
  <c r="A181" i="1" l="1"/>
  <c r="B180" i="1"/>
  <c r="D177" i="1"/>
  <c r="E177" i="1"/>
  <c r="F177" i="1" s="1"/>
  <c r="G177" i="1" s="1"/>
  <c r="C178" i="1" s="1"/>
  <c r="B181" i="1" l="1"/>
  <c r="A182" i="1"/>
  <c r="H177" i="1"/>
  <c r="D178" i="1"/>
  <c r="E178" i="1"/>
  <c r="F178" i="1" s="1"/>
  <c r="G178" i="1" s="1"/>
  <c r="C179" i="1" s="1"/>
  <c r="H178" i="1" l="1"/>
  <c r="A183" i="1"/>
  <c r="B182" i="1"/>
  <c r="D179" i="1"/>
  <c r="E179" i="1"/>
  <c r="F179" i="1" s="1"/>
  <c r="G179" i="1" s="1"/>
  <c r="C180" i="1" s="1"/>
  <c r="H179" i="1" l="1"/>
  <c r="A184" i="1"/>
  <c r="B183" i="1"/>
  <c r="D180" i="1"/>
  <c r="E180" i="1"/>
  <c r="F180" i="1" s="1"/>
  <c r="G180" i="1" s="1"/>
  <c r="C181" i="1" s="1"/>
  <c r="H180" i="1" l="1"/>
  <c r="A185" i="1"/>
  <c r="B184" i="1"/>
  <c r="D181" i="1"/>
  <c r="E181" i="1"/>
  <c r="F181" i="1" s="1"/>
  <c r="G181" i="1" s="1"/>
  <c r="C182" i="1" s="1"/>
  <c r="H181" i="1" l="1"/>
  <c r="A186" i="1"/>
  <c r="B185" i="1"/>
  <c r="E182" i="1"/>
  <c r="F182" i="1" s="1"/>
  <c r="G182" i="1" s="1"/>
  <c r="C183" i="1" s="1"/>
  <c r="D182" i="1"/>
  <c r="H182" i="1" l="1"/>
  <c r="B186" i="1"/>
  <c r="A187" i="1"/>
  <c r="D183" i="1"/>
  <c r="E183" i="1"/>
  <c r="F183" i="1" s="1"/>
  <c r="G183" i="1" s="1"/>
  <c r="C184" i="1" s="1"/>
  <c r="A188" i="1" l="1"/>
  <c r="B187" i="1"/>
  <c r="H183" i="1"/>
  <c r="E184" i="1"/>
  <c r="F184" i="1" s="1"/>
  <c r="G184" i="1" s="1"/>
  <c r="C185" i="1" s="1"/>
  <c r="D184" i="1"/>
  <c r="H184" i="1" s="1"/>
  <c r="A189" i="1" l="1"/>
  <c r="B188" i="1"/>
  <c r="D185" i="1"/>
  <c r="E185" i="1"/>
  <c r="F185" i="1" s="1"/>
  <c r="G185" i="1" s="1"/>
  <c r="C186" i="1" s="1"/>
  <c r="H185" i="1" l="1"/>
  <c r="B189" i="1"/>
  <c r="A190" i="1"/>
  <c r="D186" i="1"/>
  <c r="E186" i="1"/>
  <c r="F186" i="1" s="1"/>
  <c r="G186" i="1" s="1"/>
  <c r="C187" i="1" s="1"/>
  <c r="A191" i="1" l="1"/>
  <c r="B190" i="1"/>
  <c r="H186" i="1"/>
  <c r="D187" i="1"/>
  <c r="E187" i="1"/>
  <c r="F187" i="1" s="1"/>
  <c r="G187" i="1" s="1"/>
  <c r="C188" i="1" s="1"/>
  <c r="H187" i="1" l="1"/>
  <c r="A192" i="1"/>
  <c r="B191" i="1"/>
  <c r="D188" i="1"/>
  <c r="E188" i="1"/>
  <c r="F188" i="1" s="1"/>
  <c r="G188" i="1" s="1"/>
  <c r="C189" i="1" s="1"/>
  <c r="H188" i="1" l="1"/>
  <c r="A193" i="1"/>
  <c r="B192" i="1"/>
  <c r="D189" i="1"/>
  <c r="E189" i="1"/>
  <c r="F189" i="1" s="1"/>
  <c r="G189" i="1" s="1"/>
  <c r="C190" i="1" s="1"/>
  <c r="H189" i="1" l="1"/>
  <c r="A194" i="1"/>
  <c r="B193" i="1"/>
  <c r="E190" i="1"/>
  <c r="F190" i="1" s="1"/>
  <c r="G190" i="1" s="1"/>
  <c r="C191" i="1" s="1"/>
  <c r="D190" i="1"/>
  <c r="H190" i="1" l="1"/>
  <c r="B194" i="1"/>
  <c r="A195" i="1"/>
  <c r="D191" i="1"/>
  <c r="E191" i="1"/>
  <c r="F191" i="1" s="1"/>
  <c r="G191" i="1" s="1"/>
  <c r="C192" i="1" s="1"/>
  <c r="H191" i="1" l="1"/>
  <c r="A196" i="1"/>
  <c r="B195" i="1"/>
  <c r="E192" i="1"/>
  <c r="F192" i="1" s="1"/>
  <c r="G192" i="1" s="1"/>
  <c r="C193" i="1" s="1"/>
  <c r="D192" i="1"/>
  <c r="H192" i="1" l="1"/>
  <c r="A197" i="1"/>
  <c r="B196" i="1"/>
  <c r="D193" i="1"/>
  <c r="E193" i="1"/>
  <c r="F193" i="1" s="1"/>
  <c r="G193" i="1" s="1"/>
  <c r="C194" i="1" s="1"/>
  <c r="H193" i="1" l="1"/>
  <c r="B197" i="1"/>
  <c r="A198" i="1"/>
  <c r="D194" i="1"/>
  <c r="E194" i="1"/>
  <c r="F194" i="1" s="1"/>
  <c r="G194" i="1" s="1"/>
  <c r="C195" i="1" s="1"/>
  <c r="A199" i="1" l="1"/>
  <c r="B198" i="1"/>
  <c r="H194" i="1"/>
  <c r="D195" i="1"/>
  <c r="E195" i="1"/>
  <c r="F195" i="1" s="1"/>
  <c r="G195" i="1" s="1"/>
  <c r="C196" i="1" s="1"/>
  <c r="H195" i="1" l="1"/>
  <c r="A200" i="1"/>
  <c r="B199" i="1"/>
  <c r="D196" i="1"/>
  <c r="E196" i="1"/>
  <c r="F196" i="1" s="1"/>
  <c r="G196" i="1" s="1"/>
  <c r="C197" i="1" s="1"/>
  <c r="H196" i="1" l="1"/>
  <c r="A201" i="1"/>
  <c r="B200" i="1"/>
  <c r="D197" i="1"/>
  <c r="E197" i="1"/>
  <c r="F197" i="1" s="1"/>
  <c r="G197" i="1" s="1"/>
  <c r="C198" i="1" s="1"/>
  <c r="H197" i="1" l="1"/>
  <c r="A202" i="1"/>
  <c r="B201" i="1"/>
  <c r="E198" i="1"/>
  <c r="F198" i="1" s="1"/>
  <c r="G198" i="1" s="1"/>
  <c r="C199" i="1" s="1"/>
  <c r="D198" i="1"/>
  <c r="H198" i="1" l="1"/>
  <c r="B202" i="1"/>
  <c r="A203" i="1"/>
  <c r="E199" i="1"/>
  <c r="F199" i="1" s="1"/>
  <c r="G199" i="1" s="1"/>
  <c r="C200" i="1" s="1"/>
  <c r="D199" i="1"/>
  <c r="H199" i="1" s="1"/>
  <c r="B203" i="1" l="1"/>
  <c r="A204" i="1"/>
  <c r="D200" i="1"/>
  <c r="E200" i="1"/>
  <c r="F200" i="1" s="1"/>
  <c r="G200" i="1" s="1"/>
  <c r="C201" i="1" s="1"/>
  <c r="A205" i="1" l="1"/>
  <c r="B204" i="1"/>
  <c r="H200" i="1"/>
  <c r="E201" i="1"/>
  <c r="F201" i="1" s="1"/>
  <c r="G201" i="1" s="1"/>
  <c r="C202" i="1" s="1"/>
  <c r="D201" i="1"/>
  <c r="H201" i="1" l="1"/>
  <c r="B205" i="1"/>
  <c r="A206" i="1"/>
  <c r="D202" i="1"/>
  <c r="E202" i="1"/>
  <c r="F202" i="1" s="1"/>
  <c r="G202" i="1" s="1"/>
  <c r="C203" i="1" s="1"/>
  <c r="A207" i="1" l="1"/>
  <c r="B206" i="1"/>
  <c r="H202" i="1"/>
  <c r="D203" i="1"/>
  <c r="E203" i="1"/>
  <c r="F203" i="1" s="1"/>
  <c r="G203" i="1" s="1"/>
  <c r="C204" i="1" s="1"/>
  <c r="H203" i="1" l="1"/>
  <c r="A208" i="1"/>
  <c r="B207" i="1"/>
  <c r="D204" i="1"/>
  <c r="E204" i="1"/>
  <c r="F204" i="1" s="1"/>
  <c r="G204" i="1" s="1"/>
  <c r="C205" i="1" s="1"/>
  <c r="H204" i="1" l="1"/>
  <c r="A209" i="1"/>
  <c r="B208" i="1"/>
  <c r="E205" i="1"/>
  <c r="F205" i="1" s="1"/>
  <c r="G205" i="1" s="1"/>
  <c r="C206" i="1" s="1"/>
  <c r="D205" i="1"/>
  <c r="H205" i="1" l="1"/>
  <c r="A210" i="1"/>
  <c r="B209" i="1"/>
  <c r="E206" i="1"/>
  <c r="F206" i="1" s="1"/>
  <c r="G206" i="1" s="1"/>
  <c r="C207" i="1" s="1"/>
  <c r="D206" i="1"/>
  <c r="H206" i="1" l="1"/>
  <c r="B210" i="1"/>
  <c r="A211" i="1"/>
  <c r="D207" i="1"/>
  <c r="E207" i="1"/>
  <c r="F207" i="1" s="1"/>
  <c r="G207" i="1" s="1"/>
  <c r="C208" i="1" s="1"/>
  <c r="H207" i="1" l="1"/>
  <c r="A212" i="1"/>
  <c r="B211" i="1"/>
  <c r="E208" i="1"/>
  <c r="F208" i="1" s="1"/>
  <c r="G208" i="1" s="1"/>
  <c r="C209" i="1" s="1"/>
  <c r="D208" i="1"/>
  <c r="H208" i="1" l="1"/>
  <c r="A213" i="1"/>
  <c r="B212" i="1"/>
  <c r="E209" i="1"/>
  <c r="F209" i="1" s="1"/>
  <c r="G209" i="1" s="1"/>
  <c r="C210" i="1" s="1"/>
  <c r="D209" i="1"/>
  <c r="H209" i="1" l="1"/>
  <c r="B213" i="1"/>
  <c r="A214" i="1"/>
  <c r="E210" i="1"/>
  <c r="F210" i="1" s="1"/>
  <c r="G210" i="1" s="1"/>
  <c r="C211" i="1" s="1"/>
  <c r="D210" i="1"/>
  <c r="H210" i="1" l="1"/>
  <c r="A215" i="1"/>
  <c r="B214" i="1"/>
  <c r="D211" i="1"/>
  <c r="E211" i="1"/>
  <c r="F211" i="1" s="1"/>
  <c r="G211" i="1" s="1"/>
  <c r="C212" i="1" s="1"/>
  <c r="H211" i="1" l="1"/>
  <c r="A216" i="1"/>
  <c r="B215" i="1"/>
  <c r="E212" i="1"/>
  <c r="F212" i="1" s="1"/>
  <c r="G212" i="1" s="1"/>
  <c r="C213" i="1" s="1"/>
  <c r="D212" i="1"/>
  <c r="H212" i="1" l="1"/>
  <c r="A217" i="1"/>
  <c r="B216" i="1"/>
  <c r="E213" i="1"/>
  <c r="F213" i="1" s="1"/>
  <c r="G213" i="1" s="1"/>
  <c r="C214" i="1" s="1"/>
  <c r="D213" i="1"/>
  <c r="H213" i="1" s="1"/>
  <c r="A218" i="1" l="1"/>
  <c r="B217" i="1"/>
  <c r="E214" i="1"/>
  <c r="F214" i="1" s="1"/>
  <c r="G214" i="1" s="1"/>
  <c r="C215" i="1" s="1"/>
  <c r="D214" i="1"/>
  <c r="H214" i="1" l="1"/>
  <c r="A219" i="1"/>
  <c r="B218" i="1"/>
  <c r="D215" i="1"/>
  <c r="E215" i="1"/>
  <c r="F215" i="1" s="1"/>
  <c r="G215" i="1" s="1"/>
  <c r="C216" i="1" s="1"/>
  <c r="H215" i="1" l="1"/>
  <c r="A220" i="1"/>
  <c r="B219" i="1"/>
  <c r="D216" i="1"/>
  <c r="E216" i="1"/>
  <c r="F216" i="1" s="1"/>
  <c r="G216" i="1" s="1"/>
  <c r="C217" i="1" s="1"/>
  <c r="H216" i="1" l="1"/>
  <c r="A221" i="1"/>
  <c r="B220" i="1"/>
  <c r="D217" i="1"/>
  <c r="E217" i="1"/>
  <c r="F217" i="1" s="1"/>
  <c r="G217" i="1" s="1"/>
  <c r="C218" i="1" s="1"/>
  <c r="H217" i="1" l="1"/>
  <c r="B221" i="1"/>
  <c r="A222" i="1"/>
  <c r="D218" i="1"/>
  <c r="E218" i="1"/>
  <c r="F218" i="1" s="1"/>
  <c r="G218" i="1" s="1"/>
  <c r="C219" i="1" s="1"/>
  <c r="A223" i="1" l="1"/>
  <c r="B222" i="1"/>
  <c r="H218" i="1"/>
  <c r="E219" i="1"/>
  <c r="F219" i="1" s="1"/>
  <c r="G219" i="1" s="1"/>
  <c r="C220" i="1" s="1"/>
  <c r="D219" i="1"/>
  <c r="H219" i="1" l="1"/>
  <c r="A224" i="1"/>
  <c r="B223" i="1"/>
  <c r="D220" i="1"/>
  <c r="E220" i="1"/>
  <c r="F220" i="1" s="1"/>
  <c r="G220" i="1" s="1"/>
  <c r="C221" i="1" s="1"/>
  <c r="H220" i="1" l="1"/>
  <c r="A225" i="1"/>
  <c r="B224" i="1"/>
  <c r="D221" i="1"/>
  <c r="E221" i="1"/>
  <c r="F221" i="1" s="1"/>
  <c r="G221" i="1" s="1"/>
  <c r="C222" i="1" s="1"/>
  <c r="H221" i="1" l="1"/>
  <c r="A226" i="1"/>
  <c r="B225" i="1"/>
  <c r="E222" i="1"/>
  <c r="F222" i="1" s="1"/>
  <c r="G222" i="1" s="1"/>
  <c r="C223" i="1" s="1"/>
  <c r="D222" i="1"/>
  <c r="H222" i="1" l="1"/>
  <c r="B226" i="1"/>
  <c r="A227" i="1"/>
  <c r="E223" i="1"/>
  <c r="F223" i="1" s="1"/>
  <c r="G223" i="1" s="1"/>
  <c r="C224" i="1" s="1"/>
  <c r="D223" i="1"/>
  <c r="B227" i="1" l="1"/>
  <c r="A228" i="1"/>
  <c r="H223" i="1"/>
  <c r="D224" i="1"/>
  <c r="E224" i="1"/>
  <c r="F224" i="1" s="1"/>
  <c r="G224" i="1" s="1"/>
  <c r="C225" i="1" s="1"/>
  <c r="H224" i="1" l="1"/>
  <c r="A229" i="1"/>
  <c r="B228" i="1"/>
  <c r="E225" i="1"/>
  <c r="F225" i="1" s="1"/>
  <c r="G225" i="1" s="1"/>
  <c r="C226" i="1" s="1"/>
  <c r="D225" i="1"/>
  <c r="H225" i="1" l="1"/>
  <c r="A230" i="1"/>
  <c r="B229" i="1"/>
  <c r="D226" i="1"/>
  <c r="E226" i="1"/>
  <c r="F226" i="1" s="1"/>
  <c r="G226" i="1" s="1"/>
  <c r="C227" i="1" s="1"/>
  <c r="H226" i="1" l="1"/>
  <c r="A231" i="1"/>
  <c r="B230" i="1"/>
  <c r="D227" i="1"/>
  <c r="E227" i="1"/>
  <c r="F227" i="1" s="1"/>
  <c r="G227" i="1" s="1"/>
  <c r="C228" i="1" s="1"/>
  <c r="H227" i="1" l="1"/>
  <c r="A232" i="1"/>
  <c r="B231" i="1"/>
  <c r="E228" i="1"/>
  <c r="F228" i="1" s="1"/>
  <c r="G228" i="1" s="1"/>
  <c r="C229" i="1" s="1"/>
  <c r="D228" i="1"/>
  <c r="H228" i="1" l="1"/>
  <c r="B232" i="1"/>
  <c r="A233" i="1"/>
  <c r="D229" i="1"/>
  <c r="E229" i="1"/>
  <c r="F229" i="1" s="1"/>
  <c r="G229" i="1" s="1"/>
  <c r="C230" i="1" s="1"/>
  <c r="H229" i="1" l="1"/>
  <c r="A234" i="1"/>
  <c r="B233" i="1"/>
  <c r="D230" i="1"/>
  <c r="E230" i="1"/>
  <c r="F230" i="1" s="1"/>
  <c r="G230" i="1" s="1"/>
  <c r="C231" i="1" s="1"/>
  <c r="H230" i="1" l="1"/>
  <c r="A235" i="1"/>
  <c r="B234" i="1"/>
  <c r="E231" i="1"/>
  <c r="F231" i="1" s="1"/>
  <c r="G231" i="1" s="1"/>
  <c r="C232" i="1" s="1"/>
  <c r="D231" i="1"/>
  <c r="H231" i="1" l="1"/>
  <c r="A236" i="1"/>
  <c r="B235" i="1"/>
  <c r="E232" i="1"/>
  <c r="F232" i="1" s="1"/>
  <c r="G232" i="1" s="1"/>
  <c r="C233" i="1" s="1"/>
  <c r="D232" i="1"/>
  <c r="H232" i="1" s="1"/>
  <c r="A237" i="1" l="1"/>
  <c r="B236" i="1"/>
  <c r="D233" i="1"/>
  <c r="E233" i="1"/>
  <c r="F233" i="1" s="1"/>
  <c r="G233" i="1" s="1"/>
  <c r="C234" i="1" s="1"/>
  <c r="H233" i="1" l="1"/>
  <c r="A238" i="1"/>
  <c r="B237" i="1"/>
  <c r="E234" i="1"/>
  <c r="F234" i="1" s="1"/>
  <c r="G234" i="1" s="1"/>
  <c r="C235" i="1" s="1"/>
  <c r="D234" i="1"/>
  <c r="H234" i="1" l="1"/>
  <c r="A239" i="1"/>
  <c r="B238" i="1"/>
  <c r="D235" i="1"/>
  <c r="E235" i="1"/>
  <c r="F235" i="1" s="1"/>
  <c r="G235" i="1" s="1"/>
  <c r="C236" i="1" s="1"/>
  <c r="H235" i="1" l="1"/>
  <c r="A240" i="1"/>
  <c r="B239" i="1"/>
  <c r="E236" i="1"/>
  <c r="F236" i="1" s="1"/>
  <c r="G236" i="1" s="1"/>
  <c r="C237" i="1" s="1"/>
  <c r="D236" i="1"/>
  <c r="H236" i="1" l="1"/>
  <c r="A241" i="1"/>
  <c r="B240" i="1"/>
  <c r="E237" i="1"/>
  <c r="F237" i="1" s="1"/>
  <c r="G237" i="1" s="1"/>
  <c r="C238" i="1" s="1"/>
  <c r="D237" i="1"/>
  <c r="H237" i="1" l="1"/>
  <c r="A242" i="1"/>
  <c r="B241" i="1"/>
  <c r="E238" i="1"/>
  <c r="F238" i="1" s="1"/>
  <c r="G238" i="1" s="1"/>
  <c r="C239" i="1" s="1"/>
  <c r="D238" i="1"/>
  <c r="H238" i="1" s="1"/>
  <c r="A243" i="1" l="1"/>
  <c r="B242" i="1"/>
  <c r="E239" i="1"/>
  <c r="F239" i="1" s="1"/>
  <c r="G239" i="1" s="1"/>
  <c r="C240" i="1" s="1"/>
  <c r="D239" i="1"/>
  <c r="H239" i="1" l="1"/>
  <c r="A244" i="1"/>
  <c r="B243" i="1"/>
  <c r="E240" i="1"/>
  <c r="F240" i="1" s="1"/>
  <c r="G240" i="1" s="1"/>
  <c r="C241" i="1" s="1"/>
  <c r="D240" i="1"/>
  <c r="H240" i="1" l="1"/>
  <c r="A245" i="1"/>
  <c r="B244" i="1"/>
  <c r="E241" i="1"/>
  <c r="F241" i="1" s="1"/>
  <c r="G241" i="1" s="1"/>
  <c r="C242" i="1" s="1"/>
  <c r="D241" i="1"/>
  <c r="H241" i="1" l="1"/>
  <c r="B245" i="1"/>
  <c r="A246" i="1"/>
  <c r="D242" i="1"/>
  <c r="E242" i="1"/>
  <c r="F242" i="1" s="1"/>
  <c r="G242" i="1" s="1"/>
  <c r="C243" i="1" s="1"/>
  <c r="H242" i="1" l="1"/>
  <c r="A247" i="1"/>
  <c r="B246" i="1"/>
  <c r="D243" i="1"/>
  <c r="E243" i="1"/>
  <c r="F243" i="1" s="1"/>
  <c r="G243" i="1" s="1"/>
  <c r="C244" i="1" s="1"/>
  <c r="H243" i="1" l="1"/>
  <c r="A248" i="1"/>
  <c r="B247" i="1"/>
  <c r="D244" i="1"/>
  <c r="E244" i="1"/>
  <c r="F244" i="1" s="1"/>
  <c r="G244" i="1" s="1"/>
  <c r="C245" i="1" s="1"/>
  <c r="H244" i="1" l="1"/>
  <c r="A249" i="1"/>
  <c r="B248" i="1"/>
  <c r="D245" i="1"/>
  <c r="E245" i="1"/>
  <c r="F245" i="1" s="1"/>
  <c r="G245" i="1" s="1"/>
  <c r="C246" i="1" s="1"/>
  <c r="H245" i="1" l="1"/>
  <c r="A250" i="1"/>
  <c r="B249" i="1"/>
  <c r="D246" i="1"/>
  <c r="E246" i="1"/>
  <c r="F246" i="1" s="1"/>
  <c r="G246" i="1" s="1"/>
  <c r="C247" i="1" s="1"/>
  <c r="H246" i="1" l="1"/>
  <c r="B250" i="1"/>
  <c r="A251" i="1"/>
  <c r="D247" i="1"/>
  <c r="E247" i="1"/>
  <c r="F247" i="1" s="1"/>
  <c r="G247" i="1" s="1"/>
  <c r="C248" i="1" s="1"/>
  <c r="H247" i="1" l="1"/>
  <c r="A252" i="1"/>
  <c r="B251" i="1"/>
  <c r="D248" i="1"/>
  <c r="E248" i="1"/>
  <c r="F248" i="1" s="1"/>
  <c r="G248" i="1" s="1"/>
  <c r="C249" i="1" s="1"/>
  <c r="H248" i="1" l="1"/>
  <c r="A253" i="1"/>
  <c r="B252" i="1"/>
  <c r="D249" i="1"/>
  <c r="E249" i="1"/>
  <c r="F249" i="1" s="1"/>
  <c r="G249" i="1" s="1"/>
  <c r="C250" i="1" s="1"/>
  <c r="H249" i="1" l="1"/>
  <c r="B253" i="1"/>
  <c r="A254" i="1"/>
  <c r="D250" i="1"/>
  <c r="E250" i="1"/>
  <c r="F250" i="1" s="1"/>
  <c r="G250" i="1" s="1"/>
  <c r="C251" i="1" s="1"/>
  <c r="A255" i="1" l="1"/>
  <c r="B254" i="1"/>
  <c r="H250" i="1"/>
  <c r="D251" i="1"/>
  <c r="E251" i="1"/>
  <c r="F251" i="1" s="1"/>
  <c r="G251" i="1" s="1"/>
  <c r="C252" i="1" s="1"/>
  <c r="H251" i="1" l="1"/>
  <c r="B255" i="1"/>
  <c r="A256" i="1"/>
  <c r="E252" i="1"/>
  <c r="F252" i="1" s="1"/>
  <c r="G252" i="1" s="1"/>
  <c r="C253" i="1" s="1"/>
  <c r="D252" i="1"/>
  <c r="H252" i="1" l="1"/>
  <c r="A257" i="1"/>
  <c r="B256" i="1"/>
  <c r="D253" i="1"/>
  <c r="E253" i="1"/>
  <c r="F253" i="1" s="1"/>
  <c r="G253" i="1" s="1"/>
  <c r="C254" i="1" s="1"/>
  <c r="H253" i="1" l="1"/>
  <c r="A258" i="1"/>
  <c r="B257" i="1"/>
  <c r="E254" i="1"/>
  <c r="F254" i="1" s="1"/>
  <c r="G254" i="1" s="1"/>
  <c r="C255" i="1" s="1"/>
  <c r="D254" i="1"/>
  <c r="H254" i="1" l="1"/>
  <c r="B258" i="1"/>
  <c r="A259" i="1"/>
  <c r="D255" i="1"/>
  <c r="E255" i="1"/>
  <c r="F255" i="1" s="1"/>
  <c r="G255" i="1" s="1"/>
  <c r="C256" i="1" s="1"/>
  <c r="A260" i="1" l="1"/>
  <c r="B259" i="1"/>
  <c r="H255" i="1"/>
  <c r="D256" i="1"/>
  <c r="E256" i="1"/>
  <c r="F256" i="1" s="1"/>
  <c r="G256" i="1" s="1"/>
  <c r="C257" i="1" s="1"/>
  <c r="H256" i="1" l="1"/>
  <c r="B260" i="1"/>
  <c r="A261" i="1"/>
  <c r="D257" i="1"/>
  <c r="E257" i="1"/>
  <c r="F257" i="1" s="1"/>
  <c r="G257" i="1" s="1"/>
  <c r="C258" i="1" s="1"/>
  <c r="A262" i="1" l="1"/>
  <c r="B261" i="1"/>
  <c r="H257" i="1"/>
  <c r="D258" i="1"/>
  <c r="E258" i="1"/>
  <c r="F258" i="1" s="1"/>
  <c r="G258" i="1" s="1"/>
  <c r="C259" i="1" s="1"/>
  <c r="H258" i="1" l="1"/>
  <c r="A263" i="1"/>
  <c r="B262" i="1"/>
  <c r="E259" i="1"/>
  <c r="F259" i="1" s="1"/>
  <c r="G259" i="1" s="1"/>
  <c r="C260" i="1" s="1"/>
  <c r="D259" i="1"/>
  <c r="H259" i="1" l="1"/>
  <c r="A264" i="1"/>
  <c r="B263" i="1"/>
  <c r="D260" i="1"/>
  <c r="E260" i="1"/>
  <c r="F260" i="1" s="1"/>
  <c r="G260" i="1" s="1"/>
  <c r="C261" i="1" s="1"/>
  <c r="H260" i="1" l="1"/>
  <c r="A265" i="1"/>
  <c r="B264" i="1"/>
  <c r="D261" i="1"/>
  <c r="E261" i="1"/>
  <c r="F261" i="1" s="1"/>
  <c r="G261" i="1" s="1"/>
  <c r="C262" i="1" s="1"/>
  <c r="H261" i="1" l="1"/>
  <c r="B265" i="1"/>
  <c r="A266" i="1"/>
  <c r="D262" i="1"/>
  <c r="E262" i="1"/>
  <c r="F262" i="1" s="1"/>
  <c r="G262" i="1" s="1"/>
  <c r="C263" i="1" s="1"/>
  <c r="A267" i="1" l="1"/>
  <c r="B266" i="1"/>
  <c r="H262" i="1"/>
  <c r="D263" i="1"/>
  <c r="E263" i="1"/>
  <c r="F263" i="1" s="1"/>
  <c r="G263" i="1" s="1"/>
  <c r="C264" i="1" s="1"/>
  <c r="H263" i="1" l="1"/>
  <c r="A268" i="1"/>
  <c r="B267" i="1"/>
  <c r="D264" i="1"/>
  <c r="E264" i="1"/>
  <c r="F264" i="1" s="1"/>
  <c r="G264" i="1" s="1"/>
  <c r="C265" i="1" s="1"/>
  <c r="H264" i="1" l="1"/>
  <c r="A269" i="1"/>
  <c r="B268" i="1"/>
  <c r="E265" i="1"/>
  <c r="F265" i="1" s="1"/>
  <c r="G265" i="1" s="1"/>
  <c r="C266" i="1" s="1"/>
  <c r="D265" i="1"/>
  <c r="H265" i="1" l="1"/>
  <c r="B269" i="1"/>
  <c r="A270" i="1"/>
  <c r="D266" i="1"/>
  <c r="E266" i="1"/>
  <c r="F266" i="1" s="1"/>
  <c r="G266" i="1" s="1"/>
  <c r="C267" i="1" s="1"/>
  <c r="H266" i="1" l="1"/>
  <c r="A271" i="1"/>
  <c r="B270" i="1"/>
  <c r="D267" i="1"/>
  <c r="E267" i="1"/>
  <c r="F267" i="1" s="1"/>
  <c r="G267" i="1" s="1"/>
  <c r="C268" i="1" s="1"/>
  <c r="H267" i="1" l="1"/>
  <c r="A272" i="1"/>
  <c r="B271" i="1"/>
  <c r="D268" i="1"/>
  <c r="E268" i="1"/>
  <c r="F268" i="1" s="1"/>
  <c r="G268" i="1" s="1"/>
  <c r="C269" i="1" s="1"/>
  <c r="H268" i="1" l="1"/>
  <c r="A273" i="1"/>
  <c r="B272" i="1"/>
  <c r="D269" i="1"/>
  <c r="E269" i="1"/>
  <c r="F269" i="1" s="1"/>
  <c r="G269" i="1" s="1"/>
  <c r="C270" i="1" s="1"/>
  <c r="H269" i="1" l="1"/>
  <c r="A274" i="1"/>
  <c r="B273" i="1"/>
  <c r="D270" i="1"/>
  <c r="E270" i="1"/>
  <c r="F270" i="1" s="1"/>
  <c r="G270" i="1" s="1"/>
  <c r="C271" i="1" s="1"/>
  <c r="H270" i="1" l="1"/>
  <c r="A275" i="1"/>
  <c r="B274" i="1"/>
  <c r="E271" i="1"/>
  <c r="F271" i="1" s="1"/>
  <c r="G271" i="1" s="1"/>
  <c r="C272" i="1" s="1"/>
  <c r="D271" i="1"/>
  <c r="H271" i="1" l="1"/>
  <c r="A276" i="1"/>
  <c r="B275" i="1"/>
  <c r="D272" i="1"/>
  <c r="E272" i="1"/>
  <c r="F272" i="1" s="1"/>
  <c r="G272" i="1" s="1"/>
  <c r="C273" i="1" s="1"/>
  <c r="H272" i="1" l="1"/>
  <c r="A277" i="1"/>
  <c r="B276" i="1"/>
  <c r="E273" i="1"/>
  <c r="F273" i="1" s="1"/>
  <c r="G273" i="1" s="1"/>
  <c r="C274" i="1" s="1"/>
  <c r="D273" i="1"/>
  <c r="H273" i="1" s="1"/>
  <c r="B277" i="1" l="1"/>
  <c r="A278" i="1"/>
  <c r="E274" i="1"/>
  <c r="F274" i="1" s="1"/>
  <c r="G274" i="1" s="1"/>
  <c r="C275" i="1" s="1"/>
  <c r="D274" i="1"/>
  <c r="H274" i="1" l="1"/>
  <c r="A279" i="1"/>
  <c r="B278" i="1"/>
  <c r="D275" i="1"/>
  <c r="E275" i="1"/>
  <c r="F275" i="1" s="1"/>
  <c r="G275" i="1" s="1"/>
  <c r="C276" i="1" s="1"/>
  <c r="H275" i="1" l="1"/>
  <c r="A280" i="1"/>
  <c r="B279" i="1"/>
  <c r="E276" i="1"/>
  <c r="F276" i="1" s="1"/>
  <c r="G276" i="1" s="1"/>
  <c r="C277" i="1" s="1"/>
  <c r="D276" i="1"/>
  <c r="H276" i="1" s="1"/>
  <c r="A281" i="1" l="1"/>
  <c r="B280" i="1"/>
  <c r="D277" i="1"/>
  <c r="E277" i="1"/>
  <c r="F277" i="1" s="1"/>
  <c r="G277" i="1" s="1"/>
  <c r="C278" i="1" s="1"/>
  <c r="H277" i="1" l="1"/>
  <c r="A282" i="1"/>
  <c r="B281" i="1"/>
  <c r="D278" i="1"/>
  <c r="E278" i="1"/>
  <c r="F278" i="1" s="1"/>
  <c r="G278" i="1" s="1"/>
  <c r="C279" i="1" s="1"/>
  <c r="H278" i="1" l="1"/>
  <c r="A283" i="1"/>
  <c r="B282" i="1"/>
  <c r="E279" i="1"/>
  <c r="F279" i="1" s="1"/>
  <c r="G279" i="1" s="1"/>
  <c r="C280" i="1" s="1"/>
  <c r="D279" i="1"/>
  <c r="H279" i="1" s="1"/>
  <c r="A284" i="1" l="1"/>
  <c r="B283" i="1"/>
  <c r="E280" i="1"/>
  <c r="F280" i="1" s="1"/>
  <c r="G280" i="1" s="1"/>
  <c r="C281" i="1" s="1"/>
  <c r="D280" i="1"/>
  <c r="H280" i="1" s="1"/>
  <c r="A285" i="1" l="1"/>
  <c r="B284" i="1"/>
  <c r="D281" i="1"/>
  <c r="E281" i="1"/>
  <c r="F281" i="1" s="1"/>
  <c r="G281" i="1" s="1"/>
  <c r="C282" i="1" s="1"/>
  <c r="H281" i="1" l="1"/>
  <c r="B285" i="1"/>
  <c r="A286" i="1"/>
  <c r="D282" i="1"/>
  <c r="E282" i="1"/>
  <c r="F282" i="1" s="1"/>
  <c r="G282" i="1" s="1"/>
  <c r="C283" i="1" s="1"/>
  <c r="H282" i="1" l="1"/>
  <c r="A287" i="1"/>
  <c r="B286" i="1"/>
  <c r="D283" i="1"/>
  <c r="E283" i="1"/>
  <c r="F283" i="1" s="1"/>
  <c r="G283" i="1" s="1"/>
  <c r="C284" i="1" s="1"/>
  <c r="H283" i="1" l="1"/>
  <c r="A288" i="1"/>
  <c r="B287" i="1"/>
  <c r="D284" i="1"/>
  <c r="E284" i="1"/>
  <c r="F284" i="1" s="1"/>
  <c r="G284" i="1" s="1"/>
  <c r="C285" i="1" s="1"/>
  <c r="H284" i="1" l="1"/>
  <c r="A289" i="1"/>
  <c r="B288" i="1"/>
  <c r="E285" i="1"/>
  <c r="F285" i="1" s="1"/>
  <c r="G285" i="1" s="1"/>
  <c r="C286" i="1" s="1"/>
  <c r="D285" i="1"/>
  <c r="H285" i="1" s="1"/>
  <c r="A290" i="1" l="1"/>
  <c r="B289" i="1"/>
  <c r="D286" i="1"/>
  <c r="E286" i="1"/>
  <c r="F286" i="1" s="1"/>
  <c r="G286" i="1" s="1"/>
  <c r="C287" i="1" s="1"/>
  <c r="H286" i="1" l="1"/>
  <c r="B290" i="1"/>
  <c r="A291" i="1"/>
  <c r="D287" i="1"/>
  <c r="E287" i="1"/>
  <c r="F287" i="1" s="1"/>
  <c r="G287" i="1" s="1"/>
  <c r="C288" i="1" s="1"/>
  <c r="H287" i="1" l="1"/>
  <c r="A292" i="1"/>
  <c r="B291" i="1"/>
  <c r="D288" i="1"/>
  <c r="E288" i="1"/>
  <c r="F288" i="1" s="1"/>
  <c r="G288" i="1" s="1"/>
  <c r="C289" i="1" s="1"/>
  <c r="H288" i="1" l="1"/>
  <c r="A293" i="1"/>
  <c r="B292" i="1"/>
  <c r="E289" i="1"/>
  <c r="F289" i="1" s="1"/>
  <c r="G289" i="1" s="1"/>
  <c r="C290" i="1" s="1"/>
  <c r="D289" i="1"/>
  <c r="H289" i="1" l="1"/>
  <c r="A294" i="1"/>
  <c r="B293" i="1"/>
  <c r="D290" i="1"/>
  <c r="E290" i="1"/>
  <c r="F290" i="1" s="1"/>
  <c r="G290" i="1" s="1"/>
  <c r="C291" i="1" s="1"/>
  <c r="H290" i="1" l="1"/>
  <c r="A295" i="1"/>
  <c r="B294" i="1"/>
  <c r="E291" i="1"/>
  <c r="F291" i="1" s="1"/>
  <c r="G291" i="1" s="1"/>
  <c r="C292" i="1" s="1"/>
  <c r="D291" i="1"/>
  <c r="H291" i="1" l="1"/>
  <c r="B295" i="1"/>
  <c r="A296" i="1"/>
  <c r="D292" i="1"/>
  <c r="E292" i="1"/>
  <c r="F292" i="1" s="1"/>
  <c r="G292" i="1" s="1"/>
  <c r="C293" i="1" s="1"/>
  <c r="B296" i="1" l="1"/>
  <c r="A297" i="1"/>
  <c r="H292" i="1"/>
  <c r="D293" i="1"/>
  <c r="E293" i="1"/>
  <c r="F293" i="1" s="1"/>
  <c r="G293" i="1" s="1"/>
  <c r="C294" i="1" s="1"/>
  <c r="B297" i="1" l="1"/>
  <c r="A298" i="1"/>
  <c r="H293" i="1"/>
  <c r="E294" i="1"/>
  <c r="F294" i="1" s="1"/>
  <c r="G294" i="1" s="1"/>
  <c r="C295" i="1" s="1"/>
  <c r="D294" i="1"/>
  <c r="H294" i="1" l="1"/>
  <c r="A299" i="1"/>
  <c r="B298" i="1"/>
  <c r="D295" i="1"/>
  <c r="E295" i="1"/>
  <c r="F295" i="1" s="1"/>
  <c r="G295" i="1" s="1"/>
  <c r="C296" i="1" s="1"/>
  <c r="H295" i="1" l="1"/>
  <c r="B299" i="1"/>
  <c r="A300" i="1"/>
  <c r="E296" i="1"/>
  <c r="F296" i="1" s="1"/>
  <c r="G296" i="1" s="1"/>
  <c r="C297" i="1" s="1"/>
  <c r="D296" i="1"/>
  <c r="H296" i="1" l="1"/>
  <c r="B300" i="1"/>
  <c r="A301" i="1"/>
  <c r="D297" i="1"/>
  <c r="E297" i="1"/>
  <c r="F297" i="1" s="1"/>
  <c r="G297" i="1" s="1"/>
  <c r="C298" i="1" s="1"/>
  <c r="B301" i="1" l="1"/>
  <c r="A302" i="1"/>
  <c r="H297" i="1"/>
  <c r="E298" i="1"/>
  <c r="F298" i="1" s="1"/>
  <c r="G298" i="1" s="1"/>
  <c r="C299" i="1" s="1"/>
  <c r="D298" i="1"/>
  <c r="H298" i="1" l="1"/>
  <c r="A303" i="1"/>
  <c r="B302" i="1"/>
  <c r="D299" i="1"/>
  <c r="E299" i="1"/>
  <c r="F299" i="1" s="1"/>
  <c r="G299" i="1" s="1"/>
  <c r="C300" i="1" s="1"/>
  <c r="H299" i="1" l="1"/>
  <c r="A304" i="1"/>
  <c r="B303" i="1"/>
  <c r="D300" i="1"/>
  <c r="E300" i="1"/>
  <c r="F300" i="1" s="1"/>
  <c r="G300" i="1" s="1"/>
  <c r="C301" i="1" s="1"/>
  <c r="H300" i="1" l="1"/>
  <c r="A305" i="1"/>
  <c r="B304" i="1"/>
  <c r="D301" i="1"/>
  <c r="E301" i="1"/>
  <c r="F301" i="1" s="1"/>
  <c r="G301" i="1" s="1"/>
  <c r="C302" i="1" s="1"/>
  <c r="H301" i="1" l="1"/>
  <c r="A306" i="1"/>
  <c r="B305" i="1"/>
  <c r="E302" i="1"/>
  <c r="F302" i="1" s="1"/>
  <c r="G302" i="1" s="1"/>
  <c r="C303" i="1" s="1"/>
  <c r="D302" i="1"/>
  <c r="H302" i="1" l="1"/>
  <c r="A307" i="1"/>
  <c r="B306" i="1"/>
  <c r="E303" i="1"/>
  <c r="F303" i="1" s="1"/>
  <c r="G303" i="1" s="1"/>
  <c r="C304" i="1" s="1"/>
  <c r="D303" i="1"/>
  <c r="H303" i="1" l="1"/>
  <c r="A308" i="1"/>
  <c r="B307" i="1"/>
  <c r="E304" i="1"/>
  <c r="F304" i="1" s="1"/>
  <c r="G304" i="1" s="1"/>
  <c r="C305" i="1" s="1"/>
  <c r="D304" i="1"/>
  <c r="H304" i="1" s="1"/>
  <c r="A309" i="1" l="1"/>
  <c r="B308" i="1"/>
  <c r="E305" i="1"/>
  <c r="F305" i="1" s="1"/>
  <c r="G305" i="1" s="1"/>
  <c r="C306" i="1" s="1"/>
  <c r="D305" i="1"/>
  <c r="H305" i="1" s="1"/>
  <c r="B309" i="1" l="1"/>
  <c r="A310" i="1"/>
  <c r="D306" i="1"/>
  <c r="E306" i="1"/>
  <c r="F306" i="1" s="1"/>
  <c r="G306" i="1" s="1"/>
  <c r="C307" i="1" s="1"/>
  <c r="H306" i="1" l="1"/>
  <c r="B310" i="1"/>
  <c r="A311" i="1"/>
  <c r="D307" i="1"/>
  <c r="E307" i="1"/>
  <c r="F307" i="1" s="1"/>
  <c r="G307" i="1" s="1"/>
  <c r="C308" i="1" s="1"/>
  <c r="H307" i="1" l="1"/>
  <c r="B311" i="1"/>
  <c r="A312" i="1"/>
  <c r="E308" i="1"/>
  <c r="F308" i="1" s="1"/>
  <c r="G308" i="1" s="1"/>
  <c r="C309" i="1" s="1"/>
  <c r="D308" i="1"/>
  <c r="H308" i="1" l="1"/>
  <c r="A313" i="1"/>
  <c r="B312" i="1"/>
  <c r="E309" i="1"/>
  <c r="F309" i="1" s="1"/>
  <c r="G309" i="1" s="1"/>
  <c r="C310" i="1" s="1"/>
  <c r="D309" i="1"/>
  <c r="H309" i="1" s="1"/>
  <c r="B313" i="1" l="1"/>
  <c r="A314" i="1"/>
  <c r="E310" i="1"/>
  <c r="F310" i="1" s="1"/>
  <c r="G310" i="1" s="1"/>
  <c r="C311" i="1" s="1"/>
  <c r="D310" i="1"/>
  <c r="H310" i="1" l="1"/>
  <c r="A315" i="1"/>
  <c r="B314" i="1"/>
  <c r="D311" i="1"/>
  <c r="E311" i="1"/>
  <c r="F311" i="1" s="1"/>
  <c r="G311" i="1" s="1"/>
  <c r="C312" i="1" s="1"/>
  <c r="H311" i="1" l="1"/>
  <c r="B315" i="1"/>
  <c r="A316" i="1"/>
  <c r="D312" i="1"/>
  <c r="E312" i="1"/>
  <c r="F312" i="1" s="1"/>
  <c r="G312" i="1" s="1"/>
  <c r="C313" i="1" s="1"/>
  <c r="A317" i="1" l="1"/>
  <c r="B316" i="1"/>
  <c r="H312" i="1"/>
  <c r="D313" i="1"/>
  <c r="E313" i="1"/>
  <c r="F313" i="1" s="1"/>
  <c r="G313" i="1" s="1"/>
  <c r="C314" i="1" s="1"/>
  <c r="H313" i="1" l="1"/>
  <c r="B317" i="1"/>
  <c r="A318" i="1"/>
  <c r="D314" i="1"/>
  <c r="E314" i="1"/>
  <c r="F314" i="1" s="1"/>
  <c r="G314" i="1" s="1"/>
  <c r="C315" i="1" s="1"/>
  <c r="H314" i="1" l="1"/>
  <c r="A319" i="1"/>
  <c r="B318" i="1"/>
  <c r="D315" i="1"/>
  <c r="E315" i="1"/>
  <c r="F315" i="1" s="1"/>
  <c r="G315" i="1" s="1"/>
  <c r="C316" i="1" s="1"/>
  <c r="A320" i="1" l="1"/>
  <c r="B319" i="1"/>
  <c r="H315" i="1"/>
  <c r="E316" i="1"/>
  <c r="F316" i="1" s="1"/>
  <c r="G316" i="1" s="1"/>
  <c r="C317" i="1" s="1"/>
  <c r="D316" i="1"/>
  <c r="H316" i="1" l="1"/>
  <c r="A321" i="1"/>
  <c r="B320" i="1"/>
  <c r="E317" i="1"/>
  <c r="F317" i="1" s="1"/>
  <c r="G317" i="1" s="1"/>
  <c r="C318" i="1" s="1"/>
  <c r="D317" i="1"/>
  <c r="H317" i="1" l="1"/>
  <c r="A322" i="1"/>
  <c r="B321" i="1"/>
  <c r="D318" i="1"/>
  <c r="E318" i="1"/>
  <c r="F318" i="1" s="1"/>
  <c r="G318" i="1" s="1"/>
  <c r="C319" i="1" s="1"/>
  <c r="H318" i="1" l="1"/>
  <c r="B322" i="1"/>
  <c r="A323" i="1"/>
  <c r="D319" i="1"/>
  <c r="E319" i="1"/>
  <c r="F319" i="1" s="1"/>
  <c r="G319" i="1" s="1"/>
  <c r="C320" i="1" s="1"/>
  <c r="H319" i="1" l="1"/>
  <c r="A324" i="1"/>
  <c r="B323" i="1"/>
  <c r="D320" i="1"/>
  <c r="E320" i="1"/>
  <c r="F320" i="1" s="1"/>
  <c r="G320" i="1" s="1"/>
  <c r="C321" i="1" s="1"/>
  <c r="H320" i="1" l="1"/>
  <c r="B324" i="1"/>
  <c r="A325" i="1"/>
  <c r="E321" i="1"/>
  <c r="F321" i="1" s="1"/>
  <c r="G321" i="1" s="1"/>
  <c r="C322" i="1" s="1"/>
  <c r="D321" i="1"/>
  <c r="H321" i="1" s="1"/>
  <c r="B325" i="1" l="1"/>
  <c r="A326" i="1"/>
  <c r="D322" i="1"/>
  <c r="E322" i="1"/>
  <c r="F322" i="1" s="1"/>
  <c r="G322" i="1" s="1"/>
  <c r="C323" i="1" s="1"/>
  <c r="B326" i="1" l="1"/>
  <c r="A327" i="1"/>
  <c r="H322" i="1"/>
  <c r="D323" i="1"/>
  <c r="E323" i="1"/>
  <c r="F323" i="1" s="1"/>
  <c r="G323" i="1" s="1"/>
  <c r="C324" i="1" s="1"/>
  <c r="H323" i="1" l="1"/>
  <c r="A328" i="1"/>
  <c r="B327" i="1"/>
  <c r="E324" i="1"/>
  <c r="F324" i="1" s="1"/>
  <c r="G324" i="1" s="1"/>
  <c r="C325" i="1" s="1"/>
  <c r="D324" i="1"/>
  <c r="H324" i="1" s="1"/>
  <c r="B328" i="1" l="1"/>
  <c r="A329" i="1"/>
  <c r="D325" i="1"/>
  <c r="E325" i="1"/>
  <c r="F325" i="1" s="1"/>
  <c r="G325" i="1" s="1"/>
  <c r="C326" i="1" s="1"/>
  <c r="H325" i="1" l="1"/>
  <c r="A330" i="1"/>
  <c r="B329" i="1"/>
  <c r="D326" i="1"/>
  <c r="E326" i="1"/>
  <c r="F326" i="1" s="1"/>
  <c r="G326" i="1" s="1"/>
  <c r="C327" i="1" s="1"/>
  <c r="H326" i="1" l="1"/>
  <c r="A331" i="1"/>
  <c r="B330" i="1"/>
  <c r="E327" i="1"/>
  <c r="F327" i="1" s="1"/>
  <c r="G327" i="1" s="1"/>
  <c r="C328" i="1" s="1"/>
  <c r="D327" i="1"/>
  <c r="H327" i="1" s="1"/>
  <c r="B331" i="1" l="1"/>
  <c r="A332" i="1"/>
  <c r="D328" i="1"/>
  <c r="E328" i="1"/>
  <c r="F328" i="1" s="1"/>
  <c r="G328" i="1" s="1"/>
  <c r="C329" i="1" s="1"/>
  <c r="A333" i="1" l="1"/>
  <c r="B332" i="1"/>
  <c r="H328" i="1"/>
  <c r="D329" i="1"/>
  <c r="E329" i="1"/>
  <c r="F329" i="1" s="1"/>
  <c r="G329" i="1" s="1"/>
  <c r="C330" i="1" s="1"/>
  <c r="H329" i="1" l="1"/>
  <c r="B333" i="1"/>
  <c r="A334" i="1"/>
  <c r="E330" i="1"/>
  <c r="F330" i="1" s="1"/>
  <c r="G330" i="1" s="1"/>
  <c r="C331" i="1" s="1"/>
  <c r="D330" i="1"/>
  <c r="H330" i="1" s="1"/>
  <c r="A335" i="1" l="1"/>
  <c r="B334" i="1"/>
  <c r="D331" i="1"/>
  <c r="E331" i="1"/>
  <c r="F331" i="1" s="1"/>
  <c r="G331" i="1" s="1"/>
  <c r="C332" i="1" s="1"/>
  <c r="H331" i="1" l="1"/>
  <c r="A336" i="1"/>
  <c r="B335" i="1"/>
  <c r="D332" i="1"/>
  <c r="E332" i="1"/>
  <c r="F332" i="1" s="1"/>
  <c r="G332" i="1" s="1"/>
  <c r="C333" i="1" s="1"/>
  <c r="H332" i="1" l="1"/>
  <c r="A337" i="1"/>
  <c r="B336" i="1"/>
  <c r="D333" i="1"/>
  <c r="E333" i="1"/>
  <c r="F333" i="1" s="1"/>
  <c r="G333" i="1" s="1"/>
  <c r="C334" i="1" s="1"/>
  <c r="H333" i="1" l="1"/>
  <c r="B337" i="1"/>
  <c r="A338" i="1"/>
  <c r="D334" i="1"/>
  <c r="E334" i="1"/>
  <c r="F334" i="1" s="1"/>
  <c r="G334" i="1" s="1"/>
  <c r="C335" i="1" s="1"/>
  <c r="H334" i="1" l="1"/>
  <c r="B338" i="1"/>
  <c r="A339" i="1"/>
  <c r="E335" i="1"/>
  <c r="F335" i="1" s="1"/>
  <c r="G335" i="1" s="1"/>
  <c r="C336" i="1" s="1"/>
  <c r="D335" i="1"/>
  <c r="H335" i="1" l="1"/>
  <c r="A340" i="1"/>
  <c r="B339" i="1"/>
  <c r="E336" i="1"/>
  <c r="F336" i="1" s="1"/>
  <c r="G336" i="1" s="1"/>
  <c r="C337" i="1" s="1"/>
  <c r="D336" i="1"/>
  <c r="H336" i="1" l="1"/>
  <c r="A341" i="1"/>
  <c r="B340" i="1"/>
  <c r="D337" i="1"/>
  <c r="E337" i="1"/>
  <c r="F337" i="1" s="1"/>
  <c r="G337" i="1" s="1"/>
  <c r="C338" i="1" s="1"/>
  <c r="H337" i="1" l="1"/>
  <c r="B341" i="1"/>
  <c r="A342" i="1"/>
  <c r="E338" i="1"/>
  <c r="F338" i="1" s="1"/>
  <c r="G338" i="1" s="1"/>
  <c r="C339" i="1" s="1"/>
  <c r="D338" i="1"/>
  <c r="B342" i="1" l="1"/>
  <c r="A343" i="1"/>
  <c r="H338" i="1"/>
  <c r="D339" i="1"/>
  <c r="E339" i="1"/>
  <c r="F339" i="1" s="1"/>
  <c r="G339" i="1" s="1"/>
  <c r="C340" i="1" s="1"/>
  <c r="A344" i="1" l="1"/>
  <c r="B343" i="1"/>
  <c r="H339" i="1"/>
  <c r="D340" i="1"/>
  <c r="E340" i="1"/>
  <c r="F340" i="1" s="1"/>
  <c r="G340" i="1" s="1"/>
  <c r="C341" i="1" s="1"/>
  <c r="H340" i="1" l="1"/>
  <c r="A345" i="1"/>
  <c r="B344" i="1"/>
  <c r="E341" i="1"/>
  <c r="F341" i="1" s="1"/>
  <c r="G341" i="1" s="1"/>
  <c r="C342" i="1" s="1"/>
  <c r="D341" i="1"/>
  <c r="H341" i="1" l="1"/>
  <c r="A346" i="1"/>
  <c r="B345" i="1"/>
  <c r="E342" i="1"/>
  <c r="F342" i="1" s="1"/>
  <c r="G342" i="1" s="1"/>
  <c r="C343" i="1" s="1"/>
  <c r="D342" i="1"/>
  <c r="H342" i="1" l="1"/>
  <c r="B346" i="1"/>
  <c r="A347" i="1"/>
  <c r="E343" i="1"/>
  <c r="F343" i="1" s="1"/>
  <c r="G343" i="1" s="1"/>
  <c r="C344" i="1" s="1"/>
  <c r="D343" i="1"/>
  <c r="H343" i="1" s="1"/>
  <c r="A348" i="1" l="1"/>
  <c r="B347" i="1"/>
  <c r="E344" i="1"/>
  <c r="F344" i="1" s="1"/>
  <c r="G344" i="1" s="1"/>
  <c r="C345" i="1" s="1"/>
  <c r="D344" i="1"/>
  <c r="H344" i="1" s="1"/>
  <c r="B348" i="1" l="1"/>
  <c r="A349" i="1"/>
  <c r="D345" i="1"/>
  <c r="E345" i="1"/>
  <c r="F345" i="1" s="1"/>
  <c r="G345" i="1" s="1"/>
  <c r="C346" i="1" s="1"/>
  <c r="H345" i="1" l="1"/>
  <c r="A350" i="1"/>
  <c r="B349" i="1"/>
  <c r="D346" i="1"/>
  <c r="E346" i="1"/>
  <c r="F346" i="1" s="1"/>
  <c r="G346" i="1" s="1"/>
  <c r="C347" i="1" s="1"/>
  <c r="H346" i="1" l="1"/>
  <c r="A351" i="1"/>
  <c r="B350" i="1"/>
  <c r="E347" i="1"/>
  <c r="F347" i="1" s="1"/>
  <c r="G347" i="1" s="1"/>
  <c r="C348" i="1" s="1"/>
  <c r="D347" i="1"/>
  <c r="H347" i="1" s="1"/>
  <c r="A352" i="1" l="1"/>
  <c r="B351" i="1"/>
  <c r="D348" i="1"/>
  <c r="E348" i="1"/>
  <c r="F348" i="1" s="1"/>
  <c r="G348" i="1" s="1"/>
  <c r="C349" i="1" s="1"/>
  <c r="H348" i="1" l="1"/>
  <c r="A353" i="1"/>
  <c r="B352" i="1"/>
  <c r="E349" i="1"/>
  <c r="F349" i="1" s="1"/>
  <c r="G349" i="1" s="1"/>
  <c r="C350" i="1" s="1"/>
  <c r="D349" i="1"/>
  <c r="H349" i="1" s="1"/>
  <c r="A354" i="1" l="1"/>
  <c r="B353" i="1"/>
  <c r="E350" i="1"/>
  <c r="F350" i="1" s="1"/>
  <c r="G350" i="1" s="1"/>
  <c r="C351" i="1" s="1"/>
  <c r="D350" i="1"/>
  <c r="H350" i="1" s="1"/>
  <c r="A355" i="1" l="1"/>
  <c r="B354" i="1"/>
  <c r="D351" i="1"/>
  <c r="E351" i="1"/>
  <c r="F351" i="1" s="1"/>
  <c r="G351" i="1" s="1"/>
  <c r="C352" i="1" s="1"/>
  <c r="H351" i="1" l="1"/>
  <c r="A356" i="1"/>
  <c r="B355" i="1"/>
  <c r="D352" i="1"/>
  <c r="E352" i="1"/>
  <c r="F352" i="1" s="1"/>
  <c r="G352" i="1" s="1"/>
  <c r="C353" i="1" s="1"/>
  <c r="H352" i="1" l="1"/>
  <c r="A357" i="1"/>
  <c r="B356" i="1"/>
  <c r="D353" i="1"/>
  <c r="E353" i="1"/>
  <c r="F353" i="1" s="1"/>
  <c r="G353" i="1" s="1"/>
  <c r="C354" i="1" s="1"/>
  <c r="H353" i="1" l="1"/>
  <c r="A358" i="1"/>
  <c r="B357" i="1"/>
  <c r="D354" i="1"/>
  <c r="E354" i="1"/>
  <c r="F354" i="1" s="1"/>
  <c r="G354" i="1" s="1"/>
  <c r="C355" i="1" s="1"/>
  <c r="H354" i="1" l="1"/>
  <c r="A359" i="1"/>
  <c r="B358" i="1"/>
  <c r="E355" i="1"/>
  <c r="F355" i="1" s="1"/>
  <c r="G355" i="1" s="1"/>
  <c r="C356" i="1" s="1"/>
  <c r="D355" i="1"/>
  <c r="H355" i="1" l="1"/>
  <c r="A360" i="1"/>
  <c r="B359" i="1"/>
  <c r="E356" i="1"/>
  <c r="F356" i="1" s="1"/>
  <c r="G356" i="1" s="1"/>
  <c r="C357" i="1" s="1"/>
  <c r="D356" i="1"/>
  <c r="H356" i="1" l="1"/>
  <c r="A361" i="1"/>
  <c r="B360" i="1"/>
  <c r="D357" i="1"/>
  <c r="E357" i="1"/>
  <c r="F357" i="1" s="1"/>
  <c r="G357" i="1" s="1"/>
  <c r="C358" i="1" s="1"/>
  <c r="H357" i="1" l="1"/>
  <c r="A362" i="1"/>
  <c r="B361" i="1"/>
  <c r="E358" i="1"/>
  <c r="F358" i="1" s="1"/>
  <c r="G358" i="1" s="1"/>
  <c r="C359" i="1" s="1"/>
  <c r="D358" i="1"/>
  <c r="H358" i="1" l="1"/>
  <c r="B362" i="1"/>
  <c r="A363" i="1"/>
  <c r="D359" i="1"/>
  <c r="E359" i="1"/>
  <c r="F359" i="1" s="1"/>
  <c r="G359" i="1" s="1"/>
  <c r="C360" i="1" s="1"/>
  <c r="H359" i="1" l="1"/>
  <c r="A364" i="1"/>
  <c r="B363" i="1"/>
  <c r="E360" i="1"/>
  <c r="F360" i="1" s="1"/>
  <c r="G360" i="1" s="1"/>
  <c r="C361" i="1" s="1"/>
  <c r="D360" i="1"/>
  <c r="H360" i="1" s="1"/>
  <c r="A365" i="1" l="1"/>
  <c r="B364" i="1"/>
  <c r="E361" i="1"/>
  <c r="F361" i="1" s="1"/>
  <c r="G361" i="1" s="1"/>
  <c r="C362" i="1" s="1"/>
  <c r="D361" i="1"/>
  <c r="H361" i="1" l="1"/>
  <c r="B365" i="1"/>
  <c r="A366" i="1"/>
  <c r="E362" i="1"/>
  <c r="F362" i="1" s="1"/>
  <c r="G362" i="1" s="1"/>
  <c r="C363" i="1" s="1"/>
  <c r="D362" i="1"/>
  <c r="H362" i="1" s="1"/>
  <c r="A367" i="1" l="1"/>
  <c r="B366" i="1"/>
  <c r="E363" i="1"/>
  <c r="F363" i="1" s="1"/>
  <c r="G363" i="1" s="1"/>
  <c r="C364" i="1" s="1"/>
  <c r="D363" i="1"/>
  <c r="H363" i="1" s="1"/>
  <c r="A368" i="1" l="1"/>
  <c r="B367" i="1"/>
  <c r="E364" i="1"/>
  <c r="F364" i="1" s="1"/>
  <c r="G364" i="1" s="1"/>
  <c r="C365" i="1" s="1"/>
  <c r="D364" i="1"/>
  <c r="H364" i="1" l="1"/>
  <c r="A369" i="1"/>
  <c r="B368" i="1"/>
  <c r="E365" i="1"/>
  <c r="F365" i="1" s="1"/>
  <c r="G365" i="1" s="1"/>
  <c r="C366" i="1" s="1"/>
  <c r="D365" i="1"/>
  <c r="H365" i="1" l="1"/>
  <c r="A370" i="1"/>
  <c r="B369" i="1"/>
  <c r="D366" i="1"/>
  <c r="E366" i="1"/>
  <c r="F366" i="1" s="1"/>
  <c r="G366" i="1" s="1"/>
  <c r="C367" i="1" s="1"/>
  <c r="H366" i="1" l="1"/>
  <c r="A371" i="1"/>
  <c r="B370" i="1"/>
  <c r="E367" i="1"/>
  <c r="F367" i="1" s="1"/>
  <c r="G367" i="1" s="1"/>
  <c r="C368" i="1" s="1"/>
  <c r="D367" i="1"/>
  <c r="H367" i="1" s="1"/>
  <c r="A372" i="1" l="1"/>
  <c r="B371" i="1"/>
  <c r="D368" i="1"/>
  <c r="E368" i="1"/>
  <c r="F368" i="1" s="1"/>
  <c r="G368" i="1" s="1"/>
  <c r="C369" i="1" s="1"/>
  <c r="H368" i="1" l="1"/>
  <c r="A373" i="1"/>
  <c r="B372" i="1"/>
  <c r="D369" i="1"/>
  <c r="E369" i="1"/>
  <c r="F369" i="1" s="1"/>
  <c r="G369" i="1" s="1"/>
  <c r="C370" i="1" s="1"/>
  <c r="H369" i="1" l="1"/>
  <c r="A374" i="1"/>
  <c r="B373" i="1"/>
  <c r="E370" i="1"/>
  <c r="F370" i="1" s="1"/>
  <c r="G370" i="1" s="1"/>
  <c r="C371" i="1" s="1"/>
  <c r="D370" i="1"/>
  <c r="H370" i="1" s="1"/>
  <c r="A375" i="1" l="1"/>
  <c r="B374" i="1"/>
  <c r="D371" i="1"/>
  <c r="E371" i="1"/>
  <c r="F371" i="1" s="1"/>
  <c r="G371" i="1" s="1"/>
  <c r="C372" i="1" s="1"/>
  <c r="H371" i="1" l="1"/>
  <c r="A376" i="1"/>
  <c r="B375" i="1"/>
  <c r="E372" i="1"/>
  <c r="F372" i="1" s="1"/>
  <c r="G372" i="1" s="1"/>
  <c r="C373" i="1" s="1"/>
  <c r="D372" i="1"/>
  <c r="H372" i="1" l="1"/>
  <c r="A377" i="1"/>
  <c r="B376" i="1"/>
  <c r="E373" i="1"/>
  <c r="F373" i="1" s="1"/>
  <c r="G373" i="1" s="1"/>
  <c r="C374" i="1" s="1"/>
  <c r="D373" i="1"/>
  <c r="H373" i="1" s="1"/>
  <c r="A378" i="1" l="1"/>
  <c r="B377" i="1"/>
  <c r="D374" i="1"/>
  <c r="E374" i="1"/>
  <c r="F374" i="1" s="1"/>
  <c r="G374" i="1" s="1"/>
  <c r="C375" i="1" s="1"/>
  <c r="H374" i="1" l="1"/>
  <c r="A379" i="1"/>
  <c r="B378" i="1"/>
  <c r="E375" i="1"/>
  <c r="F375" i="1" s="1"/>
  <c r="G375" i="1" s="1"/>
  <c r="C376" i="1" s="1"/>
  <c r="D375" i="1"/>
  <c r="H375" i="1" l="1"/>
  <c r="A380" i="1"/>
  <c r="B379" i="1"/>
  <c r="D376" i="1"/>
  <c r="E376" i="1"/>
  <c r="F376" i="1" s="1"/>
  <c r="G376" i="1" s="1"/>
  <c r="C377" i="1" s="1"/>
  <c r="B380" i="1" l="1"/>
  <c r="A381" i="1"/>
  <c r="H376" i="1"/>
  <c r="D377" i="1"/>
  <c r="E377" i="1"/>
  <c r="F377" i="1" s="1"/>
  <c r="G377" i="1" s="1"/>
  <c r="C378" i="1" s="1"/>
  <c r="H377" i="1" l="1"/>
  <c r="A382" i="1"/>
  <c r="B381" i="1"/>
  <c r="D378" i="1"/>
  <c r="E378" i="1"/>
  <c r="F378" i="1" s="1"/>
  <c r="G378" i="1" s="1"/>
  <c r="C379" i="1" s="1"/>
  <c r="H378" i="1" l="1"/>
  <c r="A383" i="1"/>
  <c r="B382" i="1"/>
  <c r="D379" i="1"/>
  <c r="E379" i="1"/>
  <c r="F379" i="1" s="1"/>
  <c r="G379" i="1" s="1"/>
  <c r="C380" i="1" s="1"/>
  <c r="H379" i="1" l="1"/>
  <c r="A384" i="1"/>
  <c r="B383" i="1"/>
  <c r="D380" i="1"/>
  <c r="E380" i="1"/>
  <c r="F380" i="1" s="1"/>
  <c r="G380" i="1" s="1"/>
  <c r="C381" i="1" s="1"/>
  <c r="H380" i="1" l="1"/>
  <c r="A385" i="1"/>
  <c r="B384" i="1"/>
  <c r="D381" i="1"/>
  <c r="E381" i="1"/>
  <c r="F381" i="1" s="1"/>
  <c r="G381" i="1" s="1"/>
  <c r="C382" i="1" s="1"/>
  <c r="H381" i="1" l="1"/>
  <c r="A386" i="1"/>
  <c r="B385" i="1"/>
  <c r="D382" i="1"/>
  <c r="H382" i="1" s="1"/>
  <c r="E382" i="1"/>
  <c r="F382" i="1" s="1"/>
  <c r="G382" i="1" s="1"/>
  <c r="C383" i="1" s="1"/>
  <c r="A387" i="1" l="1"/>
  <c r="B386" i="1"/>
  <c r="D383" i="1"/>
  <c r="H383" i="1" s="1"/>
  <c r="E383" i="1"/>
  <c r="F383" i="1" s="1"/>
  <c r="G383" i="1" s="1"/>
  <c r="C384" i="1" s="1"/>
  <c r="A388" i="1" l="1"/>
  <c r="B387" i="1"/>
  <c r="D384" i="1"/>
  <c r="E384" i="1"/>
  <c r="F384" i="1" s="1"/>
  <c r="G384" i="1" s="1"/>
  <c r="C385" i="1" s="1"/>
  <c r="H384" i="1" l="1"/>
  <c r="A389" i="1"/>
  <c r="B388" i="1"/>
  <c r="D385" i="1"/>
  <c r="E385" i="1"/>
  <c r="F385" i="1" s="1"/>
  <c r="G385" i="1" s="1"/>
  <c r="C386" i="1" s="1"/>
  <c r="H385" i="1" l="1"/>
  <c r="A390" i="1"/>
  <c r="B389" i="1"/>
  <c r="E386" i="1"/>
  <c r="F386" i="1" s="1"/>
  <c r="G386" i="1" s="1"/>
  <c r="C387" i="1" s="1"/>
  <c r="D386" i="1"/>
  <c r="H386" i="1" s="1"/>
  <c r="A391" i="1" l="1"/>
  <c r="B390" i="1"/>
  <c r="E387" i="1"/>
  <c r="F387" i="1" s="1"/>
  <c r="G387" i="1" s="1"/>
  <c r="C388" i="1" s="1"/>
  <c r="D387" i="1"/>
  <c r="H387" i="1" s="1"/>
  <c r="A392" i="1" l="1"/>
  <c r="B391" i="1"/>
  <c r="D388" i="1"/>
  <c r="H388" i="1" s="1"/>
  <c r="E388" i="1"/>
  <c r="F388" i="1" s="1"/>
  <c r="G388" i="1" s="1"/>
  <c r="C389" i="1" s="1"/>
  <c r="A393" i="1" l="1"/>
  <c r="B392" i="1"/>
  <c r="D389" i="1"/>
  <c r="E389" i="1"/>
  <c r="F389" i="1" s="1"/>
  <c r="G389" i="1" s="1"/>
  <c r="C390" i="1" s="1"/>
  <c r="H389" i="1" l="1"/>
  <c r="A394" i="1"/>
  <c r="B393" i="1"/>
  <c r="D390" i="1"/>
  <c r="E390" i="1"/>
  <c r="F390" i="1" s="1"/>
  <c r="G390" i="1" s="1"/>
  <c r="C391" i="1" s="1"/>
  <c r="H390" i="1" l="1"/>
  <c r="A395" i="1"/>
  <c r="B394" i="1"/>
  <c r="D391" i="1"/>
  <c r="H391" i="1" s="1"/>
  <c r="E391" i="1"/>
  <c r="F391" i="1" s="1"/>
  <c r="G391" i="1" s="1"/>
  <c r="C392" i="1" s="1"/>
  <c r="A396" i="1" l="1"/>
  <c r="B395" i="1"/>
  <c r="E392" i="1"/>
  <c r="F392" i="1" s="1"/>
  <c r="G392" i="1" s="1"/>
  <c r="C393" i="1" s="1"/>
  <c r="D392" i="1"/>
  <c r="H392" i="1" s="1"/>
  <c r="A397" i="1" l="1"/>
  <c r="B396" i="1"/>
  <c r="D393" i="1"/>
  <c r="H393" i="1" s="1"/>
  <c r="E393" i="1"/>
  <c r="F393" i="1" s="1"/>
  <c r="G393" i="1" s="1"/>
  <c r="C394" i="1" s="1"/>
  <c r="B397" i="1" l="1"/>
  <c r="A398" i="1"/>
  <c r="E394" i="1"/>
  <c r="F394" i="1" s="1"/>
  <c r="G394" i="1" s="1"/>
  <c r="C395" i="1" s="1"/>
  <c r="D394" i="1"/>
  <c r="H394" i="1" s="1"/>
  <c r="A399" i="1" l="1"/>
  <c r="B398" i="1"/>
  <c r="E395" i="1"/>
  <c r="F395" i="1" s="1"/>
  <c r="G395" i="1" s="1"/>
  <c r="C396" i="1" s="1"/>
  <c r="D395" i="1"/>
  <c r="H395" i="1" l="1"/>
  <c r="A400" i="1"/>
  <c r="B399" i="1"/>
  <c r="E396" i="1"/>
  <c r="F396" i="1" s="1"/>
  <c r="G396" i="1" s="1"/>
  <c r="C397" i="1" s="1"/>
  <c r="D396" i="1"/>
  <c r="H396" i="1" l="1"/>
  <c r="B400" i="1"/>
  <c r="A401" i="1"/>
  <c r="D397" i="1"/>
  <c r="E397" i="1"/>
  <c r="F397" i="1" s="1"/>
  <c r="G397" i="1" s="1"/>
  <c r="C398" i="1" s="1"/>
  <c r="H397" i="1" l="1"/>
  <c r="A402" i="1"/>
  <c r="B401" i="1"/>
  <c r="E398" i="1"/>
  <c r="F398" i="1" s="1"/>
  <c r="G398" i="1" s="1"/>
  <c r="C399" i="1" s="1"/>
  <c r="D398" i="1"/>
  <c r="H398" i="1" s="1"/>
  <c r="B402" i="1" l="1"/>
  <c r="A403" i="1"/>
  <c r="E399" i="1"/>
  <c r="F399" i="1" s="1"/>
  <c r="G399" i="1" s="1"/>
  <c r="C400" i="1" s="1"/>
  <c r="D399" i="1"/>
  <c r="H399" i="1" s="1"/>
  <c r="A404" i="1" l="1"/>
  <c r="B403" i="1"/>
  <c r="E400" i="1"/>
  <c r="F400" i="1" s="1"/>
  <c r="G400" i="1" s="1"/>
  <c r="C401" i="1" s="1"/>
  <c r="D400" i="1"/>
  <c r="H400" i="1" s="1"/>
  <c r="A405" i="1" l="1"/>
  <c r="B404" i="1"/>
  <c r="E401" i="1"/>
  <c r="F401" i="1" s="1"/>
  <c r="G401" i="1" s="1"/>
  <c r="C402" i="1" s="1"/>
  <c r="D401" i="1"/>
  <c r="H401" i="1" s="1"/>
  <c r="A406" i="1" l="1"/>
  <c r="B405" i="1"/>
  <c r="D402" i="1"/>
  <c r="E402" i="1"/>
  <c r="F402" i="1" s="1"/>
  <c r="G402" i="1" s="1"/>
  <c r="C403" i="1" s="1"/>
  <c r="H402" i="1" l="1"/>
  <c r="A407" i="1"/>
  <c r="B406" i="1"/>
  <c r="E403" i="1"/>
  <c r="F403" i="1" s="1"/>
  <c r="G403" i="1" s="1"/>
  <c r="C404" i="1" s="1"/>
  <c r="D403" i="1"/>
  <c r="H403" i="1" s="1"/>
  <c r="B407" i="1" l="1"/>
  <c r="A408" i="1"/>
  <c r="E404" i="1"/>
  <c r="F404" i="1" s="1"/>
  <c r="G404" i="1" s="1"/>
  <c r="C405" i="1" s="1"/>
  <c r="D404" i="1"/>
  <c r="H404" i="1" s="1"/>
  <c r="A409" i="1" l="1"/>
  <c r="B408" i="1"/>
  <c r="D405" i="1"/>
  <c r="E405" i="1"/>
  <c r="F405" i="1" s="1"/>
  <c r="G405" i="1" s="1"/>
  <c r="C406" i="1" s="1"/>
  <c r="H405" i="1" l="1"/>
  <c r="A410" i="1"/>
  <c r="B409" i="1"/>
  <c r="D406" i="1"/>
  <c r="H406" i="1" s="1"/>
  <c r="E406" i="1"/>
  <c r="F406" i="1" s="1"/>
  <c r="G406" i="1" s="1"/>
  <c r="C407" i="1" s="1"/>
  <c r="A411" i="1" l="1"/>
  <c r="B410" i="1"/>
  <c r="E407" i="1"/>
  <c r="F407" i="1" s="1"/>
  <c r="G407" i="1" s="1"/>
  <c r="C408" i="1" s="1"/>
  <c r="D407" i="1"/>
  <c r="H407" i="1" s="1"/>
  <c r="B411" i="1" l="1"/>
  <c r="A412" i="1"/>
  <c r="D408" i="1"/>
  <c r="H408" i="1" s="1"/>
  <c r="E408" i="1"/>
  <c r="F408" i="1" s="1"/>
  <c r="G408" i="1" s="1"/>
  <c r="C409" i="1" s="1"/>
  <c r="A413" i="1" l="1"/>
  <c r="B412" i="1"/>
  <c r="E409" i="1"/>
  <c r="F409" i="1" s="1"/>
  <c r="G409" i="1" s="1"/>
  <c r="C410" i="1" s="1"/>
  <c r="D409" i="1"/>
  <c r="H409" i="1" l="1"/>
  <c r="A414" i="1"/>
  <c r="B413" i="1"/>
  <c r="D410" i="1"/>
  <c r="H410" i="1" s="1"/>
  <c r="E410" i="1"/>
  <c r="F410" i="1" s="1"/>
  <c r="G410" i="1" s="1"/>
  <c r="C411" i="1" s="1"/>
  <c r="B414" i="1" l="1"/>
  <c r="A415" i="1"/>
  <c r="D411" i="1"/>
  <c r="E411" i="1"/>
  <c r="F411" i="1" s="1"/>
  <c r="G411" i="1" s="1"/>
  <c r="C412" i="1" s="1"/>
  <c r="H411" i="1" l="1"/>
  <c r="B415" i="1"/>
  <c r="A416" i="1"/>
  <c r="E412" i="1"/>
  <c r="F412" i="1" s="1"/>
  <c r="G412" i="1" s="1"/>
  <c r="C413" i="1" s="1"/>
  <c r="D412" i="1"/>
  <c r="H412" i="1" s="1"/>
  <c r="B416" i="1" l="1"/>
  <c r="A417" i="1"/>
  <c r="D413" i="1"/>
  <c r="E413" i="1"/>
  <c r="F413" i="1" s="1"/>
  <c r="G413" i="1" s="1"/>
  <c r="C414" i="1" s="1"/>
  <c r="H413" i="1" l="1"/>
  <c r="A418" i="1"/>
  <c r="B417" i="1"/>
  <c r="D414" i="1"/>
  <c r="E414" i="1"/>
  <c r="F414" i="1" s="1"/>
  <c r="G414" i="1" s="1"/>
  <c r="C415" i="1" s="1"/>
  <c r="H414" i="1" l="1"/>
  <c r="B418" i="1"/>
  <c r="A419" i="1"/>
  <c r="D415" i="1"/>
  <c r="E415" i="1"/>
  <c r="F415" i="1" s="1"/>
  <c r="G415" i="1" s="1"/>
  <c r="C416" i="1" s="1"/>
  <c r="H415" i="1" l="1"/>
  <c r="B419" i="1"/>
  <c r="A420" i="1"/>
  <c r="E416" i="1"/>
  <c r="F416" i="1" s="1"/>
  <c r="G416" i="1" s="1"/>
  <c r="C417" i="1" s="1"/>
  <c r="D416" i="1"/>
  <c r="H416" i="1" s="1"/>
  <c r="A421" i="1" l="1"/>
  <c r="B420" i="1"/>
  <c r="E417" i="1"/>
  <c r="F417" i="1" s="1"/>
  <c r="G417" i="1" s="1"/>
  <c r="C418" i="1" s="1"/>
  <c r="D417" i="1"/>
  <c r="H417" i="1" s="1"/>
  <c r="B421" i="1" l="1"/>
  <c r="A422" i="1"/>
  <c r="E418" i="1"/>
  <c r="F418" i="1" s="1"/>
  <c r="G418" i="1" s="1"/>
  <c r="C419" i="1" s="1"/>
  <c r="D418" i="1"/>
  <c r="H418" i="1" s="1"/>
  <c r="B422" i="1" l="1"/>
  <c r="A423" i="1"/>
  <c r="D419" i="1"/>
  <c r="E419" i="1"/>
  <c r="F419" i="1" s="1"/>
  <c r="G419" i="1" s="1"/>
  <c r="C420" i="1" s="1"/>
  <c r="H419" i="1" l="1"/>
  <c r="A424" i="1"/>
  <c r="B423" i="1"/>
  <c r="E420" i="1"/>
  <c r="F420" i="1" s="1"/>
  <c r="G420" i="1" s="1"/>
  <c r="C421" i="1" s="1"/>
  <c r="D420" i="1"/>
  <c r="H420" i="1" l="1"/>
  <c r="A425" i="1"/>
  <c r="B424" i="1"/>
  <c r="D421" i="1"/>
  <c r="E421" i="1"/>
  <c r="F421" i="1" s="1"/>
  <c r="G421" i="1" s="1"/>
  <c r="C422" i="1" s="1"/>
  <c r="H421" i="1" l="1"/>
  <c r="A426" i="1"/>
  <c r="B425" i="1"/>
  <c r="D422" i="1"/>
  <c r="E422" i="1"/>
  <c r="F422" i="1" s="1"/>
  <c r="G422" i="1" s="1"/>
  <c r="C423" i="1" s="1"/>
  <c r="H422" i="1" l="1"/>
  <c r="B426" i="1"/>
  <c r="A427" i="1"/>
  <c r="D423" i="1"/>
  <c r="E423" i="1"/>
  <c r="F423" i="1" s="1"/>
  <c r="G423" i="1" s="1"/>
  <c r="C424" i="1" s="1"/>
  <c r="H423" i="1" l="1"/>
  <c r="A428" i="1"/>
  <c r="B427" i="1"/>
  <c r="E424" i="1"/>
  <c r="F424" i="1" s="1"/>
  <c r="G424" i="1" s="1"/>
  <c r="C425" i="1" s="1"/>
  <c r="D424" i="1"/>
  <c r="H424" i="1" l="1"/>
  <c r="B428" i="1"/>
  <c r="A429" i="1"/>
  <c r="E425" i="1"/>
  <c r="F425" i="1" s="1"/>
  <c r="G425" i="1" s="1"/>
  <c r="C426" i="1" s="1"/>
  <c r="D425" i="1"/>
  <c r="H425" i="1" l="1"/>
  <c r="B429" i="1"/>
  <c r="A430" i="1"/>
  <c r="D426" i="1"/>
  <c r="E426" i="1"/>
  <c r="F426" i="1" s="1"/>
  <c r="G426" i="1" s="1"/>
  <c r="C427" i="1" s="1"/>
  <c r="H426" i="1" l="1"/>
  <c r="A431" i="1"/>
  <c r="B430" i="1"/>
  <c r="D427" i="1"/>
  <c r="E427" i="1"/>
  <c r="F427" i="1" s="1"/>
  <c r="G427" i="1" s="1"/>
  <c r="C428" i="1" s="1"/>
  <c r="H427" i="1" l="1"/>
  <c r="B431" i="1"/>
  <c r="A432" i="1"/>
  <c r="D428" i="1"/>
  <c r="H428" i="1" s="1"/>
  <c r="E428" i="1"/>
  <c r="F428" i="1" s="1"/>
  <c r="G428" i="1" s="1"/>
  <c r="C429" i="1" s="1"/>
  <c r="A433" i="1" l="1"/>
  <c r="B432" i="1"/>
  <c r="E429" i="1"/>
  <c r="F429" i="1" s="1"/>
  <c r="G429" i="1" s="1"/>
  <c r="C430" i="1" s="1"/>
  <c r="D429" i="1"/>
  <c r="H429" i="1" s="1"/>
  <c r="A434" i="1" l="1"/>
  <c r="B433" i="1"/>
  <c r="D430" i="1"/>
  <c r="H430" i="1" s="1"/>
  <c r="E430" i="1"/>
  <c r="F430" i="1" s="1"/>
  <c r="G430" i="1" s="1"/>
  <c r="C431" i="1" s="1"/>
  <c r="A435" i="1" l="1"/>
  <c r="B434" i="1"/>
  <c r="D431" i="1"/>
  <c r="E431" i="1"/>
  <c r="F431" i="1" s="1"/>
  <c r="G431" i="1" s="1"/>
  <c r="C432" i="1" s="1"/>
  <c r="H431" i="1" l="1"/>
  <c r="B435" i="1"/>
  <c r="A436" i="1"/>
  <c r="E432" i="1"/>
  <c r="F432" i="1" s="1"/>
  <c r="G432" i="1" s="1"/>
  <c r="C433" i="1" s="1"/>
  <c r="D432" i="1"/>
  <c r="H432" i="1" l="1"/>
  <c r="A437" i="1"/>
  <c r="B436" i="1"/>
  <c r="E433" i="1"/>
  <c r="F433" i="1" s="1"/>
  <c r="G433" i="1" s="1"/>
  <c r="C434" i="1" s="1"/>
  <c r="D433" i="1"/>
  <c r="H433" i="1" s="1"/>
  <c r="A438" i="1" l="1"/>
  <c r="B437" i="1"/>
  <c r="D434" i="1"/>
  <c r="E434" i="1"/>
  <c r="F434" i="1" s="1"/>
  <c r="G434" i="1" s="1"/>
  <c r="C435" i="1" s="1"/>
  <c r="H434" i="1" l="1"/>
  <c r="A439" i="1"/>
  <c r="B438" i="1"/>
  <c r="D435" i="1"/>
  <c r="H435" i="1" s="1"/>
  <c r="E435" i="1"/>
  <c r="F435" i="1" s="1"/>
  <c r="G435" i="1" s="1"/>
  <c r="C436" i="1" s="1"/>
  <c r="A440" i="1" l="1"/>
  <c r="B439" i="1"/>
  <c r="D436" i="1"/>
  <c r="E436" i="1"/>
  <c r="F436" i="1" s="1"/>
  <c r="G436" i="1" s="1"/>
  <c r="C437" i="1" s="1"/>
  <c r="H436" i="1" l="1"/>
  <c r="A441" i="1"/>
  <c r="B440" i="1"/>
  <c r="E437" i="1"/>
  <c r="F437" i="1" s="1"/>
  <c r="G437" i="1" s="1"/>
  <c r="C438" i="1" s="1"/>
  <c r="D437" i="1"/>
  <c r="H437" i="1" s="1"/>
  <c r="B441" i="1" l="1"/>
  <c r="A442" i="1"/>
  <c r="D438" i="1"/>
  <c r="E438" i="1"/>
  <c r="F438" i="1" s="1"/>
  <c r="G438" i="1" s="1"/>
  <c r="C439" i="1" s="1"/>
  <c r="H438" i="1" l="1"/>
  <c r="B442" i="1"/>
  <c r="A443" i="1"/>
  <c r="E439" i="1"/>
  <c r="F439" i="1" s="1"/>
  <c r="G439" i="1" s="1"/>
  <c r="C440" i="1" s="1"/>
  <c r="D439" i="1"/>
  <c r="H439" i="1" s="1"/>
  <c r="A444" i="1" l="1"/>
  <c r="B443" i="1"/>
  <c r="E440" i="1"/>
  <c r="F440" i="1" s="1"/>
  <c r="G440" i="1" s="1"/>
  <c r="C441" i="1" s="1"/>
  <c r="D440" i="1"/>
  <c r="H440" i="1" s="1"/>
  <c r="B444" i="1" l="1"/>
  <c r="A445" i="1"/>
  <c r="E441" i="1"/>
  <c r="F441" i="1" s="1"/>
  <c r="G441" i="1" s="1"/>
  <c r="C442" i="1" s="1"/>
  <c r="D441" i="1"/>
  <c r="H441" i="1" l="1"/>
  <c r="A446" i="1"/>
  <c r="B445" i="1"/>
  <c r="D442" i="1"/>
  <c r="E442" i="1"/>
  <c r="F442" i="1" s="1"/>
  <c r="G442" i="1" s="1"/>
  <c r="C443" i="1" s="1"/>
  <c r="H442" i="1" l="1"/>
  <c r="B446" i="1"/>
  <c r="A447" i="1"/>
  <c r="D443" i="1"/>
  <c r="E443" i="1"/>
  <c r="F443" i="1" s="1"/>
  <c r="G443" i="1" s="1"/>
  <c r="C444" i="1" s="1"/>
  <c r="H443" i="1" l="1"/>
  <c r="A448" i="1"/>
  <c r="B447" i="1"/>
  <c r="D444" i="1"/>
  <c r="E444" i="1"/>
  <c r="F444" i="1" s="1"/>
  <c r="G444" i="1" s="1"/>
  <c r="C445" i="1" s="1"/>
  <c r="H444" i="1" l="1"/>
  <c r="A449" i="1"/>
  <c r="B448" i="1"/>
  <c r="E445" i="1"/>
  <c r="F445" i="1" s="1"/>
  <c r="G445" i="1" s="1"/>
  <c r="C446" i="1" s="1"/>
  <c r="D445" i="1"/>
  <c r="H445" i="1" s="1"/>
  <c r="A450" i="1" l="1"/>
  <c r="B449" i="1"/>
  <c r="E446" i="1"/>
  <c r="F446" i="1" s="1"/>
  <c r="G446" i="1" s="1"/>
  <c r="C447" i="1" s="1"/>
  <c r="D446" i="1"/>
  <c r="H446" i="1" s="1"/>
  <c r="A451" i="1" l="1"/>
  <c r="B450" i="1"/>
  <c r="E447" i="1"/>
  <c r="F447" i="1" s="1"/>
  <c r="G447" i="1" s="1"/>
  <c r="C448" i="1" s="1"/>
  <c r="D447" i="1"/>
  <c r="H447" i="1" s="1"/>
  <c r="A452" i="1" l="1"/>
  <c r="B451" i="1"/>
  <c r="D448" i="1"/>
  <c r="E448" i="1"/>
  <c r="F448" i="1" s="1"/>
  <c r="G448" i="1" s="1"/>
  <c r="C449" i="1" s="1"/>
  <c r="H448" i="1" l="1"/>
  <c r="A453" i="1"/>
  <c r="B452" i="1"/>
  <c r="D449" i="1"/>
  <c r="E449" i="1"/>
  <c r="F449" i="1" s="1"/>
  <c r="G449" i="1" s="1"/>
  <c r="C450" i="1" s="1"/>
  <c r="H449" i="1" l="1"/>
  <c r="A454" i="1"/>
  <c r="B453" i="1"/>
  <c r="E450" i="1"/>
  <c r="F450" i="1" s="1"/>
  <c r="G450" i="1" s="1"/>
  <c r="C451" i="1" s="1"/>
  <c r="D450" i="1"/>
  <c r="H450" i="1" l="1"/>
  <c r="A455" i="1"/>
  <c r="B454" i="1"/>
  <c r="D451" i="1"/>
  <c r="E451" i="1"/>
  <c r="F451" i="1" s="1"/>
  <c r="G451" i="1" s="1"/>
  <c r="C452" i="1" s="1"/>
  <c r="H451" i="1" l="1"/>
  <c r="A456" i="1"/>
  <c r="B455" i="1"/>
  <c r="E452" i="1"/>
  <c r="F452" i="1" s="1"/>
  <c r="G452" i="1" s="1"/>
  <c r="C453" i="1" s="1"/>
  <c r="D452" i="1"/>
  <c r="H452" i="1" s="1"/>
  <c r="A457" i="1" l="1"/>
  <c r="B456" i="1"/>
  <c r="D453" i="1"/>
  <c r="E453" i="1"/>
  <c r="F453" i="1" s="1"/>
  <c r="G453" i="1" s="1"/>
  <c r="C454" i="1" s="1"/>
  <c r="H453" i="1" l="1"/>
  <c r="B457" i="1"/>
  <c r="A458" i="1"/>
  <c r="E454" i="1"/>
  <c r="F454" i="1" s="1"/>
  <c r="G454" i="1" s="1"/>
  <c r="C455" i="1" s="1"/>
  <c r="D454" i="1"/>
  <c r="H454" i="1" l="1"/>
  <c r="A459" i="1"/>
  <c r="B458" i="1"/>
  <c r="E455" i="1"/>
  <c r="F455" i="1" s="1"/>
  <c r="G455" i="1" s="1"/>
  <c r="C456" i="1" s="1"/>
  <c r="D455" i="1"/>
  <c r="H455" i="1" s="1"/>
  <c r="A460" i="1" l="1"/>
  <c r="B459" i="1"/>
  <c r="D456" i="1"/>
  <c r="E456" i="1"/>
  <c r="F456" i="1" s="1"/>
  <c r="G456" i="1" s="1"/>
  <c r="C457" i="1" s="1"/>
  <c r="H456" i="1" l="1"/>
  <c r="B460" i="1"/>
  <c r="A461" i="1"/>
  <c r="E457" i="1"/>
  <c r="F457" i="1" s="1"/>
  <c r="G457" i="1" s="1"/>
  <c r="C458" i="1" s="1"/>
  <c r="D457" i="1"/>
  <c r="H457" i="1" l="1"/>
  <c r="A462" i="1"/>
  <c r="B461" i="1"/>
  <c r="E458" i="1"/>
  <c r="F458" i="1" s="1"/>
  <c r="G458" i="1" s="1"/>
  <c r="C459" i="1" s="1"/>
  <c r="D458" i="1"/>
  <c r="H458" i="1" s="1"/>
  <c r="A463" i="1" l="1"/>
  <c r="B462" i="1"/>
  <c r="E459" i="1"/>
  <c r="F459" i="1" s="1"/>
  <c r="G459" i="1" s="1"/>
  <c r="C460" i="1" s="1"/>
  <c r="D459" i="1"/>
  <c r="H459" i="1" s="1"/>
  <c r="A464" i="1" l="1"/>
  <c r="B463" i="1"/>
  <c r="E460" i="1"/>
  <c r="F460" i="1" s="1"/>
  <c r="G460" i="1" s="1"/>
  <c r="C461" i="1" s="1"/>
  <c r="D460" i="1"/>
  <c r="H460" i="1" s="1"/>
  <c r="A465" i="1" l="1"/>
  <c r="B464" i="1"/>
  <c r="E461" i="1"/>
  <c r="F461" i="1" s="1"/>
  <c r="G461" i="1" s="1"/>
  <c r="C462" i="1" s="1"/>
  <c r="D461" i="1"/>
  <c r="H461" i="1" s="1"/>
  <c r="B465" i="1" l="1"/>
  <c r="A466" i="1"/>
  <c r="D462" i="1"/>
  <c r="E462" i="1"/>
  <c r="F462" i="1" s="1"/>
  <c r="G462" i="1" s="1"/>
  <c r="C463" i="1" s="1"/>
  <c r="H462" i="1" l="1"/>
  <c r="B466" i="1"/>
  <c r="A467" i="1"/>
  <c r="D463" i="1"/>
  <c r="E463" i="1"/>
  <c r="F463" i="1" s="1"/>
  <c r="G463" i="1" s="1"/>
  <c r="C464" i="1" s="1"/>
  <c r="H463" i="1" l="1"/>
  <c r="A468" i="1"/>
  <c r="B467" i="1"/>
  <c r="D464" i="1"/>
  <c r="E464" i="1"/>
  <c r="F464" i="1" s="1"/>
  <c r="G464" i="1" s="1"/>
  <c r="C465" i="1" s="1"/>
  <c r="H464" i="1" l="1"/>
  <c r="A469" i="1"/>
  <c r="B468" i="1"/>
  <c r="E465" i="1"/>
  <c r="F465" i="1" s="1"/>
  <c r="G465" i="1" s="1"/>
  <c r="C466" i="1" s="1"/>
  <c r="D465" i="1"/>
  <c r="H465" i="1" s="1"/>
  <c r="A470" i="1" l="1"/>
  <c r="B469" i="1"/>
  <c r="E466" i="1"/>
  <c r="F466" i="1" s="1"/>
  <c r="G466" i="1" s="1"/>
  <c r="C467" i="1" s="1"/>
  <c r="D466" i="1"/>
  <c r="H466" i="1" s="1"/>
  <c r="A471" i="1" l="1"/>
  <c r="B470" i="1"/>
  <c r="D467" i="1"/>
  <c r="E467" i="1"/>
  <c r="F467" i="1" s="1"/>
  <c r="G467" i="1" s="1"/>
  <c r="C468" i="1" s="1"/>
  <c r="H467" i="1" l="1"/>
  <c r="A472" i="1"/>
  <c r="B471" i="1"/>
  <c r="E468" i="1"/>
  <c r="F468" i="1" s="1"/>
  <c r="G468" i="1" s="1"/>
  <c r="C469" i="1" s="1"/>
  <c r="D468" i="1"/>
  <c r="H468" i="1" l="1"/>
  <c r="A473" i="1"/>
  <c r="B472" i="1"/>
  <c r="E469" i="1"/>
  <c r="F469" i="1" s="1"/>
  <c r="G469" i="1" s="1"/>
  <c r="C470" i="1" s="1"/>
  <c r="D469" i="1"/>
  <c r="H469" i="1" l="1"/>
  <c r="A474" i="1"/>
  <c r="B473" i="1"/>
  <c r="D470" i="1"/>
  <c r="E470" i="1"/>
  <c r="F470" i="1" s="1"/>
  <c r="G470" i="1" s="1"/>
  <c r="C471" i="1" s="1"/>
  <c r="H470" i="1" l="1"/>
  <c r="A475" i="1"/>
  <c r="B474" i="1"/>
  <c r="D471" i="1"/>
  <c r="E471" i="1"/>
  <c r="F471" i="1" s="1"/>
  <c r="G471" i="1" s="1"/>
  <c r="C472" i="1" s="1"/>
  <c r="H471" i="1" l="1"/>
  <c r="A476" i="1"/>
  <c r="B475" i="1"/>
  <c r="E472" i="1"/>
  <c r="F472" i="1" s="1"/>
  <c r="G472" i="1" s="1"/>
  <c r="C473" i="1" s="1"/>
  <c r="D472" i="1"/>
  <c r="H472" i="1" s="1"/>
  <c r="A477" i="1" l="1"/>
  <c r="B476" i="1"/>
  <c r="D473" i="1"/>
  <c r="E473" i="1"/>
  <c r="F473" i="1" s="1"/>
  <c r="G473" i="1" s="1"/>
  <c r="C474" i="1" s="1"/>
  <c r="H473" i="1" l="1"/>
  <c r="A478" i="1"/>
  <c r="B477" i="1"/>
  <c r="E474" i="1"/>
  <c r="F474" i="1" s="1"/>
  <c r="G474" i="1" s="1"/>
  <c r="C475" i="1" s="1"/>
  <c r="D474" i="1"/>
  <c r="H474" i="1" s="1"/>
  <c r="A479" i="1" l="1"/>
  <c r="B478" i="1"/>
  <c r="D475" i="1"/>
  <c r="E475" i="1"/>
  <c r="F475" i="1" s="1"/>
  <c r="G475" i="1" s="1"/>
  <c r="C476" i="1" s="1"/>
  <c r="H475" i="1" l="1"/>
  <c r="A480" i="1"/>
  <c r="B479" i="1"/>
  <c r="E476" i="1"/>
  <c r="F476" i="1" s="1"/>
  <c r="G476" i="1" s="1"/>
  <c r="C477" i="1" s="1"/>
  <c r="D476" i="1"/>
  <c r="H476" i="1" l="1"/>
  <c r="A481" i="1"/>
  <c r="B480" i="1"/>
  <c r="E477" i="1"/>
  <c r="F477" i="1" s="1"/>
  <c r="G477" i="1" s="1"/>
  <c r="C478" i="1" s="1"/>
  <c r="D477" i="1"/>
  <c r="H477" i="1" s="1"/>
  <c r="B481" i="1" l="1"/>
  <c r="A482" i="1"/>
  <c r="D478" i="1"/>
  <c r="H478" i="1" s="1"/>
  <c r="E478" i="1"/>
  <c r="F478" i="1" s="1"/>
  <c r="G478" i="1" s="1"/>
  <c r="C479" i="1" s="1"/>
  <c r="A483" i="1" l="1"/>
  <c r="B482" i="1"/>
  <c r="E479" i="1"/>
  <c r="F479" i="1" s="1"/>
  <c r="G479" i="1" s="1"/>
  <c r="C480" i="1" s="1"/>
  <c r="D479" i="1"/>
  <c r="H479" i="1" s="1"/>
  <c r="A484" i="1" l="1"/>
  <c r="B483" i="1"/>
  <c r="E480" i="1"/>
  <c r="F480" i="1" s="1"/>
  <c r="G480" i="1" s="1"/>
  <c r="C481" i="1" s="1"/>
  <c r="D480" i="1"/>
  <c r="H480" i="1" s="1"/>
  <c r="B484" i="1" l="1"/>
  <c r="A485" i="1"/>
  <c r="E481" i="1"/>
  <c r="F481" i="1" s="1"/>
  <c r="G481" i="1" s="1"/>
  <c r="C482" i="1" s="1"/>
  <c r="D481" i="1"/>
  <c r="H481" i="1" l="1"/>
  <c r="A486" i="1"/>
  <c r="B485" i="1"/>
  <c r="D482" i="1"/>
  <c r="E482" i="1"/>
  <c r="F482" i="1" s="1"/>
  <c r="G482" i="1" s="1"/>
  <c r="C483" i="1" s="1"/>
  <c r="H482" i="1" l="1"/>
  <c r="A487" i="1"/>
  <c r="B486" i="1"/>
  <c r="D483" i="1"/>
  <c r="E483" i="1"/>
  <c r="F483" i="1" s="1"/>
  <c r="G483" i="1" s="1"/>
  <c r="C484" i="1" s="1"/>
  <c r="H483" i="1" l="1"/>
  <c r="A488" i="1"/>
  <c r="B487" i="1"/>
  <c r="D484" i="1"/>
  <c r="H484" i="1" s="1"/>
  <c r="E484" i="1"/>
  <c r="F484" i="1" s="1"/>
  <c r="G484" i="1" s="1"/>
  <c r="C485" i="1" s="1"/>
  <c r="A489" i="1" l="1"/>
  <c r="B488" i="1"/>
  <c r="D485" i="1"/>
  <c r="E485" i="1"/>
  <c r="F485" i="1" s="1"/>
  <c r="G485" i="1" s="1"/>
  <c r="C486" i="1" s="1"/>
  <c r="H485" i="1" l="1"/>
  <c r="A490" i="1"/>
  <c r="B489" i="1"/>
  <c r="E486" i="1"/>
  <c r="F486" i="1" s="1"/>
  <c r="G486" i="1" s="1"/>
  <c r="C487" i="1" s="1"/>
  <c r="D486" i="1"/>
  <c r="H486" i="1" s="1"/>
  <c r="B490" i="1" l="1"/>
  <c r="A491" i="1"/>
  <c r="D487" i="1"/>
  <c r="E487" i="1"/>
  <c r="F487" i="1" s="1"/>
  <c r="G487" i="1" s="1"/>
  <c r="C488" i="1" s="1"/>
  <c r="H487" i="1" l="1"/>
  <c r="A492" i="1"/>
  <c r="B491" i="1"/>
  <c r="E488" i="1"/>
  <c r="F488" i="1" s="1"/>
  <c r="G488" i="1" s="1"/>
  <c r="C489" i="1" s="1"/>
  <c r="D488" i="1"/>
  <c r="H488" i="1" s="1"/>
  <c r="A493" i="1" l="1"/>
  <c r="B492" i="1"/>
  <c r="E489" i="1"/>
  <c r="F489" i="1" s="1"/>
  <c r="G489" i="1" s="1"/>
  <c r="C490" i="1" s="1"/>
  <c r="D489" i="1"/>
  <c r="H489" i="1" s="1"/>
  <c r="A494" i="1" l="1"/>
  <c r="B493" i="1"/>
  <c r="D490" i="1"/>
  <c r="E490" i="1"/>
  <c r="F490" i="1" s="1"/>
  <c r="G490" i="1" s="1"/>
  <c r="C491" i="1" s="1"/>
  <c r="H490" i="1" l="1"/>
  <c r="A495" i="1"/>
  <c r="B494" i="1"/>
  <c r="D491" i="1"/>
  <c r="H491" i="1" s="1"/>
  <c r="E491" i="1"/>
  <c r="F491" i="1" s="1"/>
  <c r="G491" i="1" s="1"/>
  <c r="C492" i="1" s="1"/>
  <c r="A496" i="1" l="1"/>
  <c r="B495" i="1"/>
  <c r="E492" i="1"/>
  <c r="F492" i="1" s="1"/>
  <c r="G492" i="1" s="1"/>
  <c r="C493" i="1" s="1"/>
  <c r="D492" i="1"/>
  <c r="H492" i="1" l="1"/>
  <c r="A497" i="1"/>
  <c r="B496" i="1"/>
  <c r="E493" i="1"/>
  <c r="F493" i="1" s="1"/>
  <c r="G493" i="1" s="1"/>
  <c r="C494" i="1" s="1"/>
  <c r="D493" i="1"/>
  <c r="H493" i="1" s="1"/>
  <c r="B497" i="1" l="1"/>
  <c r="D494" i="1"/>
  <c r="E494" i="1"/>
  <c r="F494" i="1" s="1"/>
  <c r="G494" i="1" s="1"/>
  <c r="C495" i="1" s="1"/>
  <c r="H494" i="1" l="1"/>
  <c r="D495" i="1"/>
  <c r="E495" i="1"/>
  <c r="F495" i="1" s="1"/>
  <c r="G495" i="1" s="1"/>
  <c r="C496" i="1" s="1"/>
  <c r="H495" i="1" l="1"/>
  <c r="D496" i="1"/>
  <c r="E496" i="1"/>
  <c r="F496" i="1" s="1"/>
  <c r="G496" i="1" s="1"/>
  <c r="C497" i="1" s="1"/>
  <c r="H496" i="1" l="1"/>
  <c r="F11" i="1"/>
  <c r="F12" i="1" s="1"/>
  <c r="E497" i="1"/>
  <c r="F497" i="1" s="1"/>
  <c r="G497" i="1" s="1"/>
  <c r="D497" i="1"/>
  <c r="H497" i="1" s="1"/>
</calcChain>
</file>

<file path=xl/comments1.xml><?xml version="1.0" encoding="utf-8"?>
<comments xmlns="http://schemas.openxmlformats.org/spreadsheetml/2006/main">
  <authors>
    <author>User</author>
  </authors>
  <commentList>
    <comment ref="B9" authorId="0" shapeId="0">
      <text>
        <r>
          <rPr>
            <b/>
            <sz val="9"/>
            <color indexed="81"/>
            <rFont val="Tahoma"/>
            <charset val="1"/>
          </rPr>
          <t>Importe a solicitar a entidad financiera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0" authorId="0" shapeId="0">
      <text>
        <r>
          <rPr>
            <b/>
            <sz val="9"/>
            <color indexed="81"/>
            <rFont val="Tahoma"/>
            <charset val="1"/>
          </rPr>
          <t>Interés fijo a devolver crédito.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1" authorId="0" shapeId="0">
      <text>
        <r>
          <rPr>
            <b/>
            <sz val="9"/>
            <color indexed="81"/>
            <rFont val="Tahoma"/>
            <charset val="1"/>
          </rPr>
          <t>Duración del préstamo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  <charset val="1"/>
          </rPr>
          <t>Periodos por año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<sst xmlns="http://schemas.openxmlformats.org/spreadsheetml/2006/main" count="19" uniqueCount="19">
  <si>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Periodos</t>
  </si>
  <si>
    <t>Cuota</t>
  </si>
  <si>
    <t>Intereses</t>
  </si>
  <si>
    <t>Amortizacion</t>
  </si>
  <si>
    <t>Capital Pendiente</t>
  </si>
  <si>
    <t>Periodicidad:</t>
  </si>
  <si>
    <t>Amortización Acumulada</t>
  </si>
  <si>
    <t>Intereses Acumulados</t>
  </si>
  <si>
    <t>Total Pagado</t>
  </si>
  <si>
    <t>AMORTIZADO</t>
  </si>
  <si>
    <t>INTERESES</t>
  </si>
  <si>
    <t>TOTAL PAGADO</t>
  </si>
  <si>
    <t>CUOTA PERIODO</t>
  </si>
  <si>
    <t>DATOS</t>
  </si>
  <si>
    <t>Capital a pedir:</t>
  </si>
  <si>
    <t>Interes anual:</t>
  </si>
  <si>
    <t>Años:</t>
  </si>
  <si>
    <t>Valores</t>
  </si>
  <si>
    <t>PLANTILLA AMORTIZACIÓN PRÉSTAMO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</si>
</sst>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\ _p_t_a_-;\-* #,##0\ _p_t_a_-;_-* &quot;-&quot;\ _p_t_a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24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1" applyFont="1"/>
    <xf numFmtId="0" fontId="6" fillId="0" borderId="0" xfId="4" applyFont="1" applyFill="1" applyBorder="1" applyAlignment="1">
      <alignment horizontal="center"/>
    </xf>
    <xf numFmtId="0" fontId="0" fillId="0" borderId="0" xfId="0" applyFill="1" applyBorder="1"/>
    <xf numFmtId="0" fontId="5" fillId="0" borderId="0" xfId="4" applyFont="1" applyFill="1" applyBorder="1"/>
    <xf numFmtId="44" fontId="5" fillId="0" borderId="0" xfId="1" applyFont="1" applyFill="1" applyBorder="1" applyAlignment="1">
      <alignment horizontal="center"/>
    </xf>
    <xf numFmtId="9" fontId="5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" fillId="2" borderId="0" xfId="2" applyBorder="1"/>
    <xf numFmtId="44" fontId="1" fillId="2" borderId="0" xfId="2" applyNumberFormat="1" applyBorder="1"/>
    <xf numFmtId="44" fontId="2" fillId="2" borderId="0" xfId="2" applyNumberFormat="1" applyFont="1" applyBorder="1"/>
    <xf numFmtId="0" fontId="7" fillId="3" borderId="0" xfId="3" applyFont="1" applyAlignment="1">
      <alignment horizontal="center" vertical="center"/>
    </xf>
  </cellXfs>
  <cellStyles count="7">
    <cellStyle name="20% - Énfasis5" xfId="2" builtinId="46"/>
    <cellStyle name="60% - Énfasis5" xfId="3" builtinId="48"/>
    <cellStyle name="Millares [0] 2" xfId="5"/>
    <cellStyle name="Moneda" xfId="1" builtinId="4"/>
    <cellStyle name="Normal" xfId="0" builtinId="0"/>
    <cellStyle name="Normal 2" xfId="4"/>
    <cellStyle name="Porcentaje 2" xfId="6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a5" displayName="Tabla5" ref="A16:H497" totalsRowShown="0" headerRowDxfId="12" dataDxfId="11" dataCellStyle="Moneda">
  <tableColumns count="8">
    <tableColumn id="1" name="Periodos" dataDxfId="10"/>
    <tableColumn id="2" name="Cuota" dataDxfId="9" dataCellStyle="Moneda">
      <calculatedColumnFormula>IF(A17="","",-PMT($B$10/$B$12,$B$11*$B$12,$B$9,,0))</calculatedColumnFormula>
    </tableColumn>
    <tableColumn id="3" name="Intereses" dataDxfId="8" dataCellStyle="Moneda">
      <calculatedColumnFormula>IF(A17="","",$B$10/$B$12*G16)</calculatedColumnFormula>
    </tableColumn>
    <tableColumn id="4" name="Intereses Acumulados" dataDxfId="7" dataCellStyle="Moneda">
      <calculatedColumnFormula>IF(A17="","",C17+D16)</calculatedColumnFormula>
    </tableColumn>
    <tableColumn id="5" name="Amortizacion" dataDxfId="6" dataCellStyle="Moneda">
      <calculatedColumnFormula>IF(A17="","",B17-C17)</calculatedColumnFormula>
    </tableColumn>
    <tableColumn id="6" name="Amortización Acumulada" dataDxfId="5" dataCellStyle="Moneda">
      <calculatedColumnFormula>IF(A17="","",E17+F16)</calculatedColumnFormula>
    </tableColumn>
    <tableColumn id="7" name="Capital Pendiente" dataDxfId="4" dataCellStyle="Moneda">
      <calculatedColumnFormula>IF(A17="","",$G$17-F17)</calculatedColumnFormula>
    </tableColumn>
    <tableColumn id="8" name="Total Pagado" dataDxfId="3" dataCellStyle="Moneda">
      <calculatedColumnFormula>D17+F17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7" name="Tabla7" displayName="Tabla7" ref="A8:B12" totalsRowShown="0" headerRowDxfId="2" headerRowCellStyle="Normal 2">
  <tableColumns count="2">
    <tableColumn id="1" name="DATOS" dataDxfId="1" dataCellStyle="Normal 2"/>
    <tableColumn id="2" name="Valores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7"/>
  <sheetViews>
    <sheetView tabSelected="1" workbookViewId="0">
      <selection activeCell="G12" sqref="G12"/>
    </sheetView>
  </sheetViews>
  <sheetFormatPr baseColWidth="10" defaultRowHeight="15" x14ac:dyDescent="0.25"/>
  <cols>
    <col min="1" max="3" width="15.7109375" customWidth="1"/>
    <col min="4" max="4" width="22.7109375" customWidth="1"/>
    <col min="5" max="5" width="15.7109375" customWidth="1"/>
    <col min="6" max="6" width="25.140625" customWidth="1"/>
    <col min="7" max="7" width="19" customWidth="1"/>
    <col min="8" max="8" width="15.7109375" customWidth="1"/>
  </cols>
  <sheetData>
    <row r="1" spans="1:9" x14ac:dyDescent="0.25">
      <c r="A1" s="15" t="s">
        <v>18</v>
      </c>
      <c r="B1" s="15"/>
      <c r="C1" s="15"/>
      <c r="D1" s="15"/>
      <c r="E1" s="15"/>
      <c r="F1" s="15"/>
      <c r="G1" s="15"/>
      <c r="H1" s="15"/>
    </row>
    <row r="2" spans="1:9" x14ac:dyDescent="0.25">
      <c r="A2" s="15"/>
      <c r="B2" s="15"/>
      <c r="C2" s="15"/>
      <c r="D2" s="15"/>
      <c r="E2" s="15"/>
      <c r="F2" s="15"/>
      <c r="G2" s="15"/>
      <c r="H2" s="15"/>
    </row>
    <row r="3" spans="1:9" x14ac:dyDescent="0.25">
      <c r="A3" s="15"/>
      <c r="B3" s="15"/>
      <c r="C3" s="15"/>
      <c r="D3" s="15"/>
      <c r="E3" s="15"/>
      <c r="F3" s="15"/>
      <c r="G3" s="15"/>
      <c r="H3" s="15"/>
    </row>
    <row r="4" spans="1:9" x14ac:dyDescent="0.25">
      <c r="A4" s="15"/>
      <c r="B4" s="15"/>
      <c r="C4" s="15"/>
      <c r="D4" s="15"/>
      <c r="E4" s="15"/>
      <c r="F4" s="15"/>
      <c r="G4" s="15"/>
      <c r="H4" s="15"/>
    </row>
    <row r="6" spans="1:9" x14ac:dyDescent="0.25">
      <c r="B6" s="1"/>
    </row>
    <row r="8" spans="1:9" x14ac:dyDescent="0.25">
      <c r="A8" s="6" t="s">
        <v>13</v>
      </c>
      <c r="B8" s="6" t="s">
        <v>17</v>
      </c>
      <c r="C8" s="7"/>
      <c r="D8" s="7"/>
      <c r="E8" s="7"/>
      <c r="F8" s="7"/>
      <c r="G8" s="7"/>
    </row>
    <row r="9" spans="1:9" x14ac:dyDescent="0.25">
      <c r="A9" s="8" t="s">
        <v>14</v>
      </c>
      <c r="B9" s="9">
        <v>120000</v>
      </c>
      <c r="C9" s="7"/>
      <c r="D9" s="7"/>
      <c r="E9" s="12" t="s">
        <v>12</v>
      </c>
      <c r="F9" s="14">
        <f>B18</f>
        <v>508.6252063728881</v>
      </c>
      <c r="G9" s="7"/>
    </row>
    <row r="10" spans="1:9" x14ac:dyDescent="0.25">
      <c r="A10" s="8" t="s">
        <v>15</v>
      </c>
      <c r="B10" s="10">
        <v>0.02</v>
      </c>
      <c r="C10" s="7"/>
      <c r="D10" s="7"/>
      <c r="E10" s="12" t="s">
        <v>9</v>
      </c>
      <c r="F10" s="13">
        <f>B9</f>
        <v>120000</v>
      </c>
      <c r="G10" s="7"/>
    </row>
    <row r="11" spans="1:9" x14ac:dyDescent="0.25">
      <c r="A11" s="8" t="s">
        <v>16</v>
      </c>
      <c r="B11" s="11">
        <v>25</v>
      </c>
      <c r="C11" s="7"/>
      <c r="D11" s="7"/>
      <c r="E11" s="12" t="s">
        <v>10</v>
      </c>
      <c r="F11" s="13">
        <f>SUM(C18:C497)</f>
        <v>32587.561911866418</v>
      </c>
      <c r="G11" s="7"/>
    </row>
    <row r="12" spans="1:9" x14ac:dyDescent="0.25">
      <c r="A12" s="8" t="s">
        <v>5</v>
      </c>
      <c r="B12" s="11">
        <v>12</v>
      </c>
      <c r="C12" s="7"/>
      <c r="D12" s="7"/>
      <c r="E12" s="12" t="s">
        <v>11</v>
      </c>
      <c r="F12" s="13">
        <f>F10+F11</f>
        <v>152587.56191186642</v>
      </c>
      <c r="G12" s="7"/>
    </row>
    <row r="16" spans="1:9" s="4" customFormat="1" ht="30" customHeight="1" x14ac:dyDescent="0.25">
      <c r="A16" s="3" t="s">
        <v>0</v>
      </c>
      <c r="B16" s="3" t="s">
        <v>1</v>
      </c>
      <c r="C16" s="3" t="s">
        <v>2</v>
      </c>
      <c r="D16" s="3" t="s">
        <v>7</v>
      </c>
      <c r="E16" s="3" t="s">
        <v>3</v>
      </c>
      <c r="F16" s="3" t="s">
        <v>6</v>
      </c>
      <c r="G16" s="3" t="s">
        <v>4</v>
      </c>
      <c r="H16" s="3" t="s">
        <v>8</v>
      </c>
      <c r="I16" s="3"/>
    </row>
    <row r="17" spans="1:8" x14ac:dyDescent="0.25">
      <c r="A17" s="2">
        <v>0</v>
      </c>
      <c r="B17" s="5"/>
      <c r="C17" s="5"/>
      <c r="D17" s="5"/>
      <c r="E17" s="5"/>
      <c r="F17" s="5"/>
      <c r="G17" s="5">
        <f>B9</f>
        <v>120000</v>
      </c>
      <c r="H17" s="5"/>
    </row>
    <row r="18" spans="1:8" x14ac:dyDescent="0.25">
      <c r="A18" s="2">
        <f>IF(A17&lt;$B$11*$B$12,A17+1,"")</f>
        <v>1</v>
      </c>
      <c r="B18" s="5">
        <f>IF(A18="","",-PMT($B$10/$B$12,$B$11*$B$12,$B$9,,0))</f>
        <v>508.6252063728881</v>
      </c>
      <c r="C18" s="5">
        <f>IF(A18="","",$B$10/$B$12*G17)</f>
        <v>200</v>
      </c>
      <c r="D18" s="5">
        <f>IF(A18="","",C18+D17)</f>
        <v>200</v>
      </c>
      <c r="E18" s="5">
        <f>IF(A18="","",B18-C18)</f>
        <v>308.6252063728881</v>
      </c>
      <c r="F18" s="5">
        <f>IF(A18="","",E18+F17)</f>
        <v>308.6252063728881</v>
      </c>
      <c r="G18" s="5">
        <f>IF(A18="","",$G$17-F18)</f>
        <v>119691.37479362711</v>
      </c>
      <c r="H18" s="5">
        <f t="shared" ref="H18:H81" si="0">IF(A18="","",D18+F18)</f>
        <v>508.6252063728881</v>
      </c>
    </row>
    <row r="19" spans="1:8" x14ac:dyDescent="0.25">
      <c r="A19" s="2">
        <f t="shared" ref="A19:A82" si="1">IF(A18&lt;$B$11*$B$12,A18+1,"")</f>
        <v>2</v>
      </c>
      <c r="B19" s="5">
        <f t="shared" ref="B19:B82" si="2">IF(A19="","",-PMT($B$10/$B$12,$B$11*$B$12,$B$9,,0))</f>
        <v>508.6252063728881</v>
      </c>
      <c r="C19" s="5">
        <f t="shared" ref="C19:C23" si="3">IF(A19="","",$B$10/$B$12*G18)</f>
        <v>199.48562465604519</v>
      </c>
      <c r="D19" s="5">
        <f t="shared" ref="D19:D23" si="4">IF(A19="","",C19+D18)</f>
        <v>399.48562465604516</v>
      </c>
      <c r="E19" s="5">
        <f t="shared" ref="E19:E23" si="5">IF(A19="","",B19-C19)</f>
        <v>309.13958171684294</v>
      </c>
      <c r="F19" s="5">
        <f t="shared" ref="F19:F23" si="6">IF(A19="","",E19+F18)</f>
        <v>617.76478808973104</v>
      </c>
      <c r="G19" s="5">
        <f t="shared" ref="G19:G23" si="7">IF(A19="","",$G$17-F19)</f>
        <v>119382.23521191027</v>
      </c>
      <c r="H19" s="5">
        <f t="shared" si="0"/>
        <v>1017.2504127457762</v>
      </c>
    </row>
    <row r="20" spans="1:8" x14ac:dyDescent="0.25">
      <c r="A20" s="2">
        <f t="shared" si="1"/>
        <v>3</v>
      </c>
      <c r="B20" s="5">
        <f t="shared" si="2"/>
        <v>508.6252063728881</v>
      </c>
      <c r="C20" s="5">
        <f t="shared" si="3"/>
        <v>198.97039201985046</v>
      </c>
      <c r="D20" s="5">
        <f t="shared" si="4"/>
        <v>598.45601667589563</v>
      </c>
      <c r="E20" s="5">
        <f t="shared" si="5"/>
        <v>309.65481435303764</v>
      </c>
      <c r="F20" s="5">
        <f t="shared" si="6"/>
        <v>927.41960244276868</v>
      </c>
      <c r="G20" s="5">
        <f t="shared" si="7"/>
        <v>119072.58039755723</v>
      </c>
      <c r="H20" s="5">
        <f t="shared" si="0"/>
        <v>1525.8756191186644</v>
      </c>
    </row>
    <row r="21" spans="1:8" x14ac:dyDescent="0.25">
      <c r="A21" s="2">
        <f t="shared" si="1"/>
        <v>4</v>
      </c>
      <c r="B21" s="5">
        <f t="shared" si="2"/>
        <v>508.6252063728881</v>
      </c>
      <c r="C21" s="5">
        <f t="shared" si="3"/>
        <v>198.45430066259541</v>
      </c>
      <c r="D21" s="5">
        <f t="shared" si="4"/>
        <v>796.91031733849104</v>
      </c>
      <c r="E21" s="5">
        <f t="shared" si="5"/>
        <v>310.17090571029269</v>
      </c>
      <c r="F21" s="5">
        <f t="shared" si="6"/>
        <v>1237.5905081530614</v>
      </c>
      <c r="G21" s="5">
        <f t="shared" si="7"/>
        <v>118762.40949184693</v>
      </c>
      <c r="H21" s="5">
        <f t="shared" si="0"/>
        <v>2034.5008254915524</v>
      </c>
    </row>
    <row r="22" spans="1:8" x14ac:dyDescent="0.25">
      <c r="A22" s="2">
        <f t="shared" si="1"/>
        <v>5</v>
      </c>
      <c r="B22" s="5">
        <f t="shared" si="2"/>
        <v>508.6252063728881</v>
      </c>
      <c r="C22" s="5">
        <f t="shared" si="3"/>
        <v>197.93734915307823</v>
      </c>
      <c r="D22" s="5">
        <f t="shared" si="4"/>
        <v>994.84766649156927</v>
      </c>
      <c r="E22" s="5">
        <f t="shared" si="5"/>
        <v>310.68785721980987</v>
      </c>
      <c r="F22" s="5">
        <f t="shared" si="6"/>
        <v>1548.2783653728711</v>
      </c>
      <c r="G22" s="5">
        <f t="shared" si="7"/>
        <v>118451.72163462713</v>
      </c>
      <c r="H22" s="5">
        <f t="shared" si="0"/>
        <v>2543.1260318644404</v>
      </c>
    </row>
    <row r="23" spans="1:8" x14ac:dyDescent="0.25">
      <c r="A23" s="2">
        <f t="shared" si="1"/>
        <v>6</v>
      </c>
      <c r="B23" s="5">
        <f t="shared" si="2"/>
        <v>508.6252063728881</v>
      </c>
      <c r="C23" s="5">
        <f t="shared" si="3"/>
        <v>197.41953605771189</v>
      </c>
      <c r="D23" s="5">
        <f t="shared" si="4"/>
        <v>1192.2672025492811</v>
      </c>
      <c r="E23" s="5">
        <f t="shared" si="5"/>
        <v>311.20567031517623</v>
      </c>
      <c r="F23" s="5">
        <f t="shared" si="6"/>
        <v>1859.4840356880472</v>
      </c>
      <c r="G23" s="5">
        <f t="shared" si="7"/>
        <v>118140.51596431196</v>
      </c>
      <c r="H23" s="5">
        <f t="shared" si="0"/>
        <v>3051.7512382373284</v>
      </c>
    </row>
    <row r="24" spans="1:8" x14ac:dyDescent="0.25">
      <c r="A24" s="2">
        <f t="shared" si="1"/>
        <v>7</v>
      </c>
      <c r="B24" s="5">
        <f t="shared" si="2"/>
        <v>508.6252063728881</v>
      </c>
      <c r="C24" s="5">
        <f t="shared" ref="C24:C87" si="8">IF(A24="","",$B$10/$B$12*G23)</f>
        <v>196.90085994051995</v>
      </c>
      <c r="D24" s="5">
        <f t="shared" ref="D24:D87" si="9">IF(A24="","",C24+D23)</f>
        <v>1389.1680624898011</v>
      </c>
      <c r="E24" s="5">
        <f t="shared" ref="E24:E87" si="10">IF(A24="","",B24-C24)</f>
        <v>311.72434643236818</v>
      </c>
      <c r="F24" s="5">
        <f t="shared" ref="F24:F87" si="11">IF(A24="","",E24+F23)</f>
        <v>2171.2083821204155</v>
      </c>
      <c r="G24" s="5">
        <f t="shared" ref="G24:G87" si="12">IF(A24="","",$G$17-F24)</f>
        <v>117828.79161787959</v>
      </c>
      <c r="H24" s="5">
        <f t="shared" si="0"/>
        <v>3560.3764446102168</v>
      </c>
    </row>
    <row r="25" spans="1:8" x14ac:dyDescent="0.25">
      <c r="A25" s="2">
        <f t="shared" si="1"/>
        <v>8</v>
      </c>
      <c r="B25" s="5">
        <f t="shared" si="2"/>
        <v>508.6252063728881</v>
      </c>
      <c r="C25" s="5">
        <f t="shared" si="8"/>
        <v>196.38131936313266</v>
      </c>
      <c r="D25" s="5">
        <f t="shared" si="9"/>
        <v>1585.5493818529337</v>
      </c>
      <c r="E25" s="5">
        <f t="shared" si="10"/>
        <v>312.24388700975544</v>
      </c>
      <c r="F25" s="5">
        <f t="shared" si="11"/>
        <v>2483.4522691301709</v>
      </c>
      <c r="G25" s="5">
        <f t="shared" si="12"/>
        <v>117516.54773086983</v>
      </c>
      <c r="H25" s="5">
        <f t="shared" si="0"/>
        <v>4069.0016509831048</v>
      </c>
    </row>
    <row r="26" spans="1:8" x14ac:dyDescent="0.25">
      <c r="A26" s="2">
        <f t="shared" si="1"/>
        <v>9</v>
      </c>
      <c r="B26" s="5">
        <f t="shared" si="2"/>
        <v>508.6252063728881</v>
      </c>
      <c r="C26" s="5">
        <f t="shared" si="8"/>
        <v>195.86091288478306</v>
      </c>
      <c r="D26" s="5">
        <f t="shared" si="9"/>
        <v>1781.4102947377169</v>
      </c>
      <c r="E26" s="5">
        <f t="shared" si="10"/>
        <v>312.76429348810507</v>
      </c>
      <c r="F26" s="5">
        <f t="shared" si="11"/>
        <v>2796.2165626182759</v>
      </c>
      <c r="G26" s="5">
        <f t="shared" si="12"/>
        <v>117203.78343738173</v>
      </c>
      <c r="H26" s="5">
        <f t="shared" si="0"/>
        <v>4577.6268573559928</v>
      </c>
    </row>
    <row r="27" spans="1:8" x14ac:dyDescent="0.25">
      <c r="A27" s="2">
        <f t="shared" si="1"/>
        <v>10</v>
      </c>
      <c r="B27" s="5">
        <f t="shared" si="2"/>
        <v>508.6252063728881</v>
      </c>
      <c r="C27" s="5">
        <f t="shared" si="8"/>
        <v>195.33963906230289</v>
      </c>
      <c r="D27" s="5">
        <f t="shared" si="9"/>
        <v>1976.7499338000198</v>
      </c>
      <c r="E27" s="5">
        <f t="shared" si="10"/>
        <v>313.28556731058518</v>
      </c>
      <c r="F27" s="5">
        <f t="shared" si="11"/>
        <v>3109.502129928861</v>
      </c>
      <c r="G27" s="5">
        <f t="shared" si="12"/>
        <v>116890.49787007114</v>
      </c>
      <c r="H27" s="5">
        <f t="shared" si="0"/>
        <v>5086.2520637288808</v>
      </c>
    </row>
    <row r="28" spans="1:8" x14ac:dyDescent="0.25">
      <c r="A28" s="2">
        <f t="shared" si="1"/>
        <v>11</v>
      </c>
      <c r="B28" s="5">
        <f t="shared" si="2"/>
        <v>508.6252063728881</v>
      </c>
      <c r="C28" s="5">
        <f t="shared" si="8"/>
        <v>194.81749645011857</v>
      </c>
      <c r="D28" s="5">
        <f t="shared" si="9"/>
        <v>2171.5674302501384</v>
      </c>
      <c r="E28" s="5">
        <f t="shared" si="10"/>
        <v>313.8077099227695</v>
      </c>
      <c r="F28" s="5">
        <f t="shared" si="11"/>
        <v>3423.3098398516304</v>
      </c>
      <c r="G28" s="5">
        <f t="shared" si="12"/>
        <v>116576.69016014837</v>
      </c>
      <c r="H28" s="5">
        <f t="shared" si="0"/>
        <v>5594.8772701017688</v>
      </c>
    </row>
    <row r="29" spans="1:8" x14ac:dyDescent="0.25">
      <c r="A29" s="2">
        <f t="shared" si="1"/>
        <v>12</v>
      </c>
      <c r="B29" s="5">
        <f t="shared" si="2"/>
        <v>508.6252063728881</v>
      </c>
      <c r="C29" s="5">
        <f t="shared" si="8"/>
        <v>194.2944836002473</v>
      </c>
      <c r="D29" s="5">
        <f t="shared" si="9"/>
        <v>2365.8619138503855</v>
      </c>
      <c r="E29" s="5">
        <f t="shared" si="10"/>
        <v>314.3307227726408</v>
      </c>
      <c r="F29" s="5">
        <f t="shared" si="11"/>
        <v>3737.6405626242713</v>
      </c>
      <c r="G29" s="5">
        <f t="shared" si="12"/>
        <v>116262.35943737572</v>
      </c>
      <c r="H29" s="5">
        <f t="shared" si="0"/>
        <v>6103.5024764746568</v>
      </c>
    </row>
    <row r="30" spans="1:8" x14ac:dyDescent="0.25">
      <c r="A30" s="2">
        <f t="shared" si="1"/>
        <v>13</v>
      </c>
      <c r="B30" s="5">
        <f t="shared" si="2"/>
        <v>508.6252063728881</v>
      </c>
      <c r="C30" s="5">
        <f t="shared" si="8"/>
        <v>193.77059906229289</v>
      </c>
      <c r="D30" s="5">
        <f t="shared" si="9"/>
        <v>2559.6325129126785</v>
      </c>
      <c r="E30" s="5">
        <f t="shared" si="10"/>
        <v>314.85460731059521</v>
      </c>
      <c r="F30" s="5">
        <f t="shared" si="11"/>
        <v>4052.4951699348667</v>
      </c>
      <c r="G30" s="5">
        <f t="shared" si="12"/>
        <v>115947.50483006514</v>
      </c>
      <c r="H30" s="5">
        <f t="shared" si="0"/>
        <v>6612.1276828475457</v>
      </c>
    </row>
    <row r="31" spans="1:8" x14ac:dyDescent="0.25">
      <c r="A31" s="2">
        <f t="shared" si="1"/>
        <v>14</v>
      </c>
      <c r="B31" s="5">
        <f t="shared" si="2"/>
        <v>508.6252063728881</v>
      </c>
      <c r="C31" s="5">
        <f t="shared" si="8"/>
        <v>193.2458413834419</v>
      </c>
      <c r="D31" s="5">
        <f t="shared" si="9"/>
        <v>2752.8783542961205</v>
      </c>
      <c r="E31" s="5">
        <f t="shared" si="10"/>
        <v>315.37936498944623</v>
      </c>
      <c r="F31" s="5">
        <f t="shared" si="11"/>
        <v>4367.8745349243127</v>
      </c>
      <c r="G31" s="5">
        <f t="shared" si="12"/>
        <v>115632.12546507569</v>
      </c>
      <c r="H31" s="5">
        <f t="shared" si="0"/>
        <v>7120.7528892204336</v>
      </c>
    </row>
    <row r="32" spans="1:8" x14ac:dyDescent="0.25">
      <c r="A32" s="2">
        <f t="shared" si="1"/>
        <v>15</v>
      </c>
      <c r="B32" s="5">
        <f t="shared" si="2"/>
        <v>508.6252063728881</v>
      </c>
      <c r="C32" s="5">
        <f t="shared" si="8"/>
        <v>192.7202091084595</v>
      </c>
      <c r="D32" s="5">
        <f t="shared" si="9"/>
        <v>2945.5985634045801</v>
      </c>
      <c r="E32" s="5">
        <f t="shared" si="10"/>
        <v>315.90499726442863</v>
      </c>
      <c r="F32" s="5">
        <f t="shared" si="11"/>
        <v>4683.7795321887415</v>
      </c>
      <c r="G32" s="5">
        <f t="shared" si="12"/>
        <v>115316.22046781126</v>
      </c>
      <c r="H32" s="5">
        <f t="shared" si="0"/>
        <v>7629.3780955933216</v>
      </c>
    </row>
    <row r="33" spans="1:8" x14ac:dyDescent="0.25">
      <c r="A33" s="2">
        <f t="shared" si="1"/>
        <v>16</v>
      </c>
      <c r="B33" s="5">
        <f t="shared" si="2"/>
        <v>508.6252063728881</v>
      </c>
      <c r="C33" s="5">
        <f t="shared" si="8"/>
        <v>192.19370077968546</v>
      </c>
      <c r="D33" s="5">
        <f t="shared" si="9"/>
        <v>3137.7922641842656</v>
      </c>
      <c r="E33" s="5">
        <f t="shared" si="10"/>
        <v>316.43150559320264</v>
      </c>
      <c r="F33" s="5">
        <f t="shared" si="11"/>
        <v>5000.2110377819445</v>
      </c>
      <c r="G33" s="5">
        <f t="shared" si="12"/>
        <v>114999.78896221805</v>
      </c>
      <c r="H33" s="5">
        <f t="shared" si="0"/>
        <v>8138.0033019662096</v>
      </c>
    </row>
    <row r="34" spans="1:8" x14ac:dyDescent="0.25">
      <c r="A34" s="2">
        <f t="shared" si="1"/>
        <v>17</v>
      </c>
      <c r="B34" s="5">
        <f t="shared" si="2"/>
        <v>508.6252063728881</v>
      </c>
      <c r="C34" s="5">
        <f t="shared" si="8"/>
        <v>191.66631493703011</v>
      </c>
      <c r="D34" s="5">
        <f t="shared" si="9"/>
        <v>3329.4585791212958</v>
      </c>
      <c r="E34" s="5">
        <f t="shared" si="10"/>
        <v>316.95889143585799</v>
      </c>
      <c r="F34" s="5">
        <f t="shared" si="11"/>
        <v>5317.1699292178027</v>
      </c>
      <c r="G34" s="5">
        <f t="shared" si="12"/>
        <v>114682.83007078219</v>
      </c>
      <c r="H34" s="5">
        <f t="shared" si="0"/>
        <v>8646.6285083390976</v>
      </c>
    </row>
    <row r="35" spans="1:8" x14ac:dyDescent="0.25">
      <c r="A35" s="2">
        <f t="shared" si="1"/>
        <v>18</v>
      </c>
      <c r="B35" s="5">
        <f t="shared" si="2"/>
        <v>508.6252063728881</v>
      </c>
      <c r="C35" s="5">
        <f t="shared" si="8"/>
        <v>191.13805011797032</v>
      </c>
      <c r="D35" s="5">
        <f t="shared" si="9"/>
        <v>3520.5966292392659</v>
      </c>
      <c r="E35" s="5">
        <f t="shared" si="10"/>
        <v>317.48715625491775</v>
      </c>
      <c r="F35" s="5">
        <f t="shared" si="11"/>
        <v>5634.6570854727206</v>
      </c>
      <c r="G35" s="5">
        <f t="shared" si="12"/>
        <v>114365.34291452728</v>
      </c>
      <c r="H35" s="5">
        <f t="shared" si="0"/>
        <v>9155.2537147119874</v>
      </c>
    </row>
    <row r="36" spans="1:8" x14ac:dyDescent="0.25">
      <c r="A36" s="2">
        <f t="shared" si="1"/>
        <v>19</v>
      </c>
      <c r="B36" s="5">
        <f t="shared" si="2"/>
        <v>508.6252063728881</v>
      </c>
      <c r="C36" s="5">
        <f t="shared" si="8"/>
        <v>190.60890485754547</v>
      </c>
      <c r="D36" s="5">
        <f t="shared" si="9"/>
        <v>3711.2055340968113</v>
      </c>
      <c r="E36" s="5">
        <f t="shared" si="10"/>
        <v>318.01630151534266</v>
      </c>
      <c r="F36" s="5">
        <f t="shared" si="11"/>
        <v>5952.6733869880636</v>
      </c>
      <c r="G36" s="5">
        <f t="shared" si="12"/>
        <v>114047.32661301193</v>
      </c>
      <c r="H36" s="5">
        <f t="shared" si="0"/>
        <v>9663.8789210848754</v>
      </c>
    </row>
    <row r="37" spans="1:8" x14ac:dyDescent="0.25">
      <c r="A37" s="2">
        <f t="shared" si="1"/>
        <v>20</v>
      </c>
      <c r="B37" s="5">
        <f t="shared" si="2"/>
        <v>508.6252063728881</v>
      </c>
      <c r="C37" s="5">
        <f t="shared" si="8"/>
        <v>190.07887768835323</v>
      </c>
      <c r="D37" s="5">
        <f t="shared" si="9"/>
        <v>3901.2844117851646</v>
      </c>
      <c r="E37" s="5">
        <f t="shared" si="10"/>
        <v>318.54632868453484</v>
      </c>
      <c r="F37" s="5">
        <f t="shared" si="11"/>
        <v>6271.2197156725988</v>
      </c>
      <c r="G37" s="5">
        <f t="shared" si="12"/>
        <v>113728.7802843274</v>
      </c>
      <c r="H37" s="5">
        <f t="shared" si="0"/>
        <v>10172.504127457763</v>
      </c>
    </row>
    <row r="38" spans="1:8" x14ac:dyDescent="0.25">
      <c r="A38" s="2">
        <f t="shared" si="1"/>
        <v>21</v>
      </c>
      <c r="B38" s="5">
        <f t="shared" si="2"/>
        <v>508.6252063728881</v>
      </c>
      <c r="C38" s="5">
        <f t="shared" si="8"/>
        <v>189.54796714054567</v>
      </c>
      <c r="D38" s="5">
        <f t="shared" si="9"/>
        <v>4090.8323789257101</v>
      </c>
      <c r="E38" s="5">
        <f t="shared" si="10"/>
        <v>319.07723923234244</v>
      </c>
      <c r="F38" s="5">
        <f t="shared" si="11"/>
        <v>6590.2969549049412</v>
      </c>
      <c r="G38" s="5">
        <f t="shared" si="12"/>
        <v>113409.70304509506</v>
      </c>
      <c r="H38" s="5">
        <f t="shared" si="0"/>
        <v>10681.129333830651</v>
      </c>
    </row>
    <row r="39" spans="1:8" x14ac:dyDescent="0.25">
      <c r="A39" s="2">
        <f t="shared" si="1"/>
        <v>22</v>
      </c>
      <c r="B39" s="5">
        <f t="shared" si="2"/>
        <v>508.6252063728881</v>
      </c>
      <c r="C39" s="5">
        <f t="shared" si="8"/>
        <v>189.0161717418251</v>
      </c>
      <c r="D39" s="5">
        <f t="shared" si="9"/>
        <v>4279.8485506675352</v>
      </c>
      <c r="E39" s="5">
        <f t="shared" si="10"/>
        <v>319.60903463106297</v>
      </c>
      <c r="F39" s="5">
        <f t="shared" si="11"/>
        <v>6909.9059895360042</v>
      </c>
      <c r="G39" s="5">
        <f t="shared" si="12"/>
        <v>113090.094010464</v>
      </c>
      <c r="H39" s="5">
        <f t="shared" si="0"/>
        <v>11189.754540203539</v>
      </c>
    </row>
    <row r="40" spans="1:8" x14ac:dyDescent="0.25">
      <c r="A40" s="2">
        <f t="shared" si="1"/>
        <v>23</v>
      </c>
      <c r="B40" s="5">
        <f t="shared" si="2"/>
        <v>508.6252063728881</v>
      </c>
      <c r="C40" s="5">
        <f t="shared" si="8"/>
        <v>188.48349001744</v>
      </c>
      <c r="D40" s="5">
        <f t="shared" si="9"/>
        <v>4468.3320406849753</v>
      </c>
      <c r="E40" s="5">
        <f t="shared" si="10"/>
        <v>320.14171635544812</v>
      </c>
      <c r="F40" s="5">
        <f t="shared" si="11"/>
        <v>7230.0477058914521</v>
      </c>
      <c r="G40" s="5">
        <f t="shared" si="12"/>
        <v>112769.95229410855</v>
      </c>
      <c r="H40" s="5">
        <f t="shared" si="0"/>
        <v>11698.379746576427</v>
      </c>
    </row>
    <row r="41" spans="1:8" x14ac:dyDescent="0.25">
      <c r="A41" s="2">
        <f t="shared" si="1"/>
        <v>24</v>
      </c>
      <c r="B41" s="5">
        <f t="shared" si="2"/>
        <v>508.6252063728881</v>
      </c>
      <c r="C41" s="5">
        <f t="shared" si="8"/>
        <v>187.94992049018092</v>
      </c>
      <c r="D41" s="5">
        <f t="shared" si="9"/>
        <v>4656.2819611751565</v>
      </c>
      <c r="E41" s="5">
        <f t="shared" si="10"/>
        <v>320.67528588270716</v>
      </c>
      <c r="F41" s="5">
        <f t="shared" si="11"/>
        <v>7550.7229917741588</v>
      </c>
      <c r="G41" s="5">
        <f t="shared" si="12"/>
        <v>112449.27700822584</v>
      </c>
      <c r="H41" s="5">
        <f t="shared" si="0"/>
        <v>12207.004952949315</v>
      </c>
    </row>
    <row r="42" spans="1:8" x14ac:dyDescent="0.25">
      <c r="A42" s="2">
        <f t="shared" si="1"/>
        <v>25</v>
      </c>
      <c r="B42" s="5">
        <f t="shared" si="2"/>
        <v>508.6252063728881</v>
      </c>
      <c r="C42" s="5">
        <f t="shared" si="8"/>
        <v>187.41546168037641</v>
      </c>
      <c r="D42" s="5">
        <f t="shared" si="9"/>
        <v>4843.6974228555327</v>
      </c>
      <c r="E42" s="5">
        <f t="shared" si="10"/>
        <v>321.20974469251166</v>
      </c>
      <c r="F42" s="5">
        <f t="shared" si="11"/>
        <v>7871.9327364666706</v>
      </c>
      <c r="G42" s="5">
        <f t="shared" si="12"/>
        <v>112128.06726353333</v>
      </c>
      <c r="H42" s="5">
        <f t="shared" si="0"/>
        <v>12715.630159322203</v>
      </c>
    </row>
    <row r="43" spans="1:8" x14ac:dyDescent="0.25">
      <c r="A43" s="2">
        <f t="shared" si="1"/>
        <v>26</v>
      </c>
      <c r="B43" s="5">
        <f t="shared" si="2"/>
        <v>508.6252063728881</v>
      </c>
      <c r="C43" s="5">
        <f t="shared" si="8"/>
        <v>186.88011210588891</v>
      </c>
      <c r="D43" s="5">
        <f t="shared" si="9"/>
        <v>5030.5775349614214</v>
      </c>
      <c r="E43" s="5">
        <f t="shared" si="10"/>
        <v>321.74509426699922</v>
      </c>
      <c r="F43" s="5">
        <f t="shared" si="11"/>
        <v>8193.6778307336699</v>
      </c>
      <c r="G43" s="5">
        <f t="shared" si="12"/>
        <v>111806.32216926634</v>
      </c>
      <c r="H43" s="5">
        <f t="shared" si="0"/>
        <v>13224.255365695091</v>
      </c>
    </row>
    <row r="44" spans="1:8" x14ac:dyDescent="0.25">
      <c r="A44" s="2">
        <f t="shared" si="1"/>
        <v>27</v>
      </c>
      <c r="B44" s="5">
        <f t="shared" si="2"/>
        <v>508.6252063728881</v>
      </c>
      <c r="C44" s="5">
        <f t="shared" si="8"/>
        <v>186.34387028211057</v>
      </c>
      <c r="D44" s="5">
        <f t="shared" si="9"/>
        <v>5216.9214052435318</v>
      </c>
      <c r="E44" s="5">
        <f t="shared" si="10"/>
        <v>322.28133609077753</v>
      </c>
      <c r="F44" s="5">
        <f t="shared" si="11"/>
        <v>8515.9591668244466</v>
      </c>
      <c r="G44" s="5">
        <f t="shared" si="12"/>
        <v>111484.04083317556</v>
      </c>
      <c r="H44" s="5">
        <f t="shared" si="0"/>
        <v>13732.880572067977</v>
      </c>
    </row>
    <row r="45" spans="1:8" x14ac:dyDescent="0.25">
      <c r="A45" s="2">
        <f t="shared" si="1"/>
        <v>28</v>
      </c>
      <c r="B45" s="5">
        <f t="shared" si="2"/>
        <v>508.6252063728881</v>
      </c>
      <c r="C45" s="5">
        <f t="shared" si="8"/>
        <v>185.80673472195929</v>
      </c>
      <c r="D45" s="5">
        <f t="shared" si="9"/>
        <v>5402.7281399654912</v>
      </c>
      <c r="E45" s="5">
        <f t="shared" si="10"/>
        <v>322.81847165092881</v>
      </c>
      <c r="F45" s="5">
        <f t="shared" si="11"/>
        <v>8838.7776384753761</v>
      </c>
      <c r="G45" s="5">
        <f t="shared" si="12"/>
        <v>111161.22236152462</v>
      </c>
      <c r="H45" s="5">
        <f t="shared" si="0"/>
        <v>14241.505778440867</v>
      </c>
    </row>
    <row r="46" spans="1:8" x14ac:dyDescent="0.25">
      <c r="A46" s="2">
        <f t="shared" si="1"/>
        <v>29</v>
      </c>
      <c r="B46" s="5">
        <f t="shared" si="2"/>
        <v>508.6252063728881</v>
      </c>
      <c r="C46" s="5">
        <f t="shared" si="8"/>
        <v>185.26870393587438</v>
      </c>
      <c r="D46" s="5">
        <f t="shared" si="9"/>
        <v>5587.9968439013655</v>
      </c>
      <c r="E46" s="5">
        <f t="shared" si="10"/>
        <v>323.35650243701372</v>
      </c>
      <c r="F46" s="5">
        <f t="shared" si="11"/>
        <v>9162.1341409123906</v>
      </c>
      <c r="G46" s="5">
        <f t="shared" si="12"/>
        <v>110837.86585908761</v>
      </c>
      <c r="H46" s="5">
        <f t="shared" si="0"/>
        <v>14750.130984813757</v>
      </c>
    </row>
    <row r="47" spans="1:8" x14ac:dyDescent="0.25">
      <c r="A47" s="2">
        <f t="shared" si="1"/>
        <v>30</v>
      </c>
      <c r="B47" s="5">
        <f t="shared" si="2"/>
        <v>508.6252063728881</v>
      </c>
      <c r="C47" s="5">
        <f t="shared" si="8"/>
        <v>184.7297764318127</v>
      </c>
      <c r="D47" s="5">
        <f t="shared" si="9"/>
        <v>5772.7266203331783</v>
      </c>
      <c r="E47" s="5">
        <f t="shared" si="10"/>
        <v>323.89542994107541</v>
      </c>
      <c r="F47" s="5">
        <f t="shared" si="11"/>
        <v>9486.0295708534668</v>
      </c>
      <c r="G47" s="5">
        <f t="shared" si="12"/>
        <v>110513.97042914653</v>
      </c>
      <c r="H47" s="5">
        <f t="shared" si="0"/>
        <v>15258.756191186645</v>
      </c>
    </row>
    <row r="48" spans="1:8" x14ac:dyDescent="0.25">
      <c r="A48" s="2">
        <f t="shared" si="1"/>
        <v>31</v>
      </c>
      <c r="B48" s="5">
        <f t="shared" si="2"/>
        <v>508.6252063728881</v>
      </c>
      <c r="C48" s="5">
        <f t="shared" si="8"/>
        <v>184.18995071524424</v>
      </c>
      <c r="D48" s="5">
        <f t="shared" si="9"/>
        <v>5956.9165710484222</v>
      </c>
      <c r="E48" s="5">
        <f t="shared" si="10"/>
        <v>324.43525565764389</v>
      </c>
      <c r="F48" s="5">
        <f t="shared" si="11"/>
        <v>9810.46482651111</v>
      </c>
      <c r="G48" s="5">
        <f t="shared" si="12"/>
        <v>110189.5351734889</v>
      </c>
      <c r="H48" s="5">
        <f t="shared" si="0"/>
        <v>15767.381397559533</v>
      </c>
    </row>
    <row r="49" spans="1:8" x14ac:dyDescent="0.25">
      <c r="A49" s="2">
        <f t="shared" si="1"/>
        <v>32</v>
      </c>
      <c r="B49" s="5">
        <f t="shared" si="2"/>
        <v>508.6252063728881</v>
      </c>
      <c r="C49" s="5">
        <f t="shared" si="8"/>
        <v>183.64922528914818</v>
      </c>
      <c r="D49" s="5">
        <f t="shared" si="9"/>
        <v>6140.5657963375706</v>
      </c>
      <c r="E49" s="5">
        <f t="shared" si="10"/>
        <v>324.97598108373995</v>
      </c>
      <c r="F49" s="5">
        <f t="shared" si="11"/>
        <v>10135.44080759485</v>
      </c>
      <c r="G49" s="5">
        <f t="shared" si="12"/>
        <v>109864.55919240516</v>
      </c>
      <c r="H49" s="5">
        <f t="shared" si="0"/>
        <v>16276.006603932421</v>
      </c>
    </row>
    <row r="50" spans="1:8" x14ac:dyDescent="0.25">
      <c r="A50" s="2">
        <f t="shared" si="1"/>
        <v>33</v>
      </c>
      <c r="B50" s="5">
        <f t="shared" si="2"/>
        <v>508.6252063728881</v>
      </c>
      <c r="C50" s="5">
        <f t="shared" si="8"/>
        <v>183.1075986540086</v>
      </c>
      <c r="D50" s="5">
        <f t="shared" si="9"/>
        <v>6323.6733949915797</v>
      </c>
      <c r="E50" s="5">
        <f t="shared" si="10"/>
        <v>325.5176077188795</v>
      </c>
      <c r="F50" s="5">
        <f t="shared" si="11"/>
        <v>10460.958415313729</v>
      </c>
      <c r="G50" s="5">
        <f t="shared" si="12"/>
        <v>109539.04158468627</v>
      </c>
      <c r="H50" s="5">
        <f t="shared" si="0"/>
        <v>16784.631810305309</v>
      </c>
    </row>
    <row r="51" spans="1:8" x14ac:dyDescent="0.25">
      <c r="A51" s="2">
        <f t="shared" si="1"/>
        <v>34</v>
      </c>
      <c r="B51" s="5">
        <f t="shared" si="2"/>
        <v>508.6252063728881</v>
      </c>
      <c r="C51" s="5">
        <f t="shared" si="8"/>
        <v>182.56506930781046</v>
      </c>
      <c r="D51" s="5">
        <f t="shared" si="9"/>
        <v>6506.2384642993902</v>
      </c>
      <c r="E51" s="5">
        <f t="shared" si="10"/>
        <v>326.06013706507764</v>
      </c>
      <c r="F51" s="5">
        <f t="shared" si="11"/>
        <v>10787.018552378808</v>
      </c>
      <c r="G51" s="5">
        <f t="shared" si="12"/>
        <v>109212.98144762119</v>
      </c>
      <c r="H51" s="5">
        <f t="shared" si="0"/>
        <v>17293.257016678199</v>
      </c>
    </row>
    <row r="52" spans="1:8" x14ac:dyDescent="0.25">
      <c r="A52" s="2">
        <f t="shared" si="1"/>
        <v>35</v>
      </c>
      <c r="B52" s="5">
        <f t="shared" si="2"/>
        <v>508.6252063728881</v>
      </c>
      <c r="C52" s="5">
        <f t="shared" si="8"/>
        <v>182.02163574603532</v>
      </c>
      <c r="D52" s="5">
        <f t="shared" si="9"/>
        <v>6688.2601000454251</v>
      </c>
      <c r="E52" s="5">
        <f t="shared" si="10"/>
        <v>326.60357062685279</v>
      </c>
      <c r="F52" s="5">
        <f t="shared" si="11"/>
        <v>11113.62212300566</v>
      </c>
      <c r="G52" s="5">
        <f t="shared" si="12"/>
        <v>108886.37787699435</v>
      </c>
      <c r="H52" s="5">
        <f t="shared" si="0"/>
        <v>17801.882223051085</v>
      </c>
    </row>
    <row r="53" spans="1:8" x14ac:dyDescent="0.25">
      <c r="A53" s="2">
        <f t="shared" si="1"/>
        <v>36</v>
      </c>
      <c r="B53" s="5">
        <f t="shared" si="2"/>
        <v>508.6252063728881</v>
      </c>
      <c r="C53" s="5">
        <f t="shared" si="8"/>
        <v>181.47729646165726</v>
      </c>
      <c r="D53" s="5">
        <f t="shared" si="9"/>
        <v>6869.7373965070819</v>
      </c>
      <c r="E53" s="5">
        <f t="shared" si="10"/>
        <v>327.14790991123084</v>
      </c>
      <c r="F53" s="5">
        <f t="shared" si="11"/>
        <v>11440.770032916891</v>
      </c>
      <c r="G53" s="5">
        <f t="shared" si="12"/>
        <v>108559.22996708311</v>
      </c>
      <c r="H53" s="5">
        <f t="shared" si="0"/>
        <v>18310.507429423975</v>
      </c>
    </row>
    <row r="54" spans="1:8" x14ac:dyDescent="0.25">
      <c r="A54" s="2">
        <f t="shared" si="1"/>
        <v>37</v>
      </c>
      <c r="B54" s="5">
        <f t="shared" si="2"/>
        <v>508.6252063728881</v>
      </c>
      <c r="C54" s="5">
        <f t="shared" si="8"/>
        <v>180.93204994513854</v>
      </c>
      <c r="D54" s="5">
        <f t="shared" si="9"/>
        <v>7050.6694464522207</v>
      </c>
      <c r="E54" s="5">
        <f t="shared" si="10"/>
        <v>327.69315642774956</v>
      </c>
      <c r="F54" s="5">
        <f t="shared" si="11"/>
        <v>11768.46318934464</v>
      </c>
      <c r="G54" s="5">
        <f t="shared" si="12"/>
        <v>108231.53681065537</v>
      </c>
      <c r="H54" s="5">
        <f t="shared" si="0"/>
        <v>18819.132635796861</v>
      </c>
    </row>
    <row r="55" spans="1:8" x14ac:dyDescent="0.25">
      <c r="A55" s="2">
        <f t="shared" si="1"/>
        <v>38</v>
      </c>
      <c r="B55" s="5">
        <f t="shared" si="2"/>
        <v>508.6252063728881</v>
      </c>
      <c r="C55" s="5">
        <f t="shared" si="8"/>
        <v>180.38589468442561</v>
      </c>
      <c r="D55" s="5">
        <f t="shared" si="9"/>
        <v>7231.0553411366463</v>
      </c>
      <c r="E55" s="5">
        <f t="shared" si="10"/>
        <v>328.23931168846252</v>
      </c>
      <c r="F55" s="5">
        <f t="shared" si="11"/>
        <v>12096.702501033104</v>
      </c>
      <c r="G55" s="5">
        <f t="shared" si="12"/>
        <v>107903.2974989669</v>
      </c>
      <c r="H55" s="5">
        <f t="shared" si="0"/>
        <v>19327.757842169751</v>
      </c>
    </row>
    <row r="56" spans="1:8" x14ac:dyDescent="0.25">
      <c r="A56" s="2">
        <f t="shared" si="1"/>
        <v>39</v>
      </c>
      <c r="B56" s="5">
        <f t="shared" si="2"/>
        <v>508.6252063728881</v>
      </c>
      <c r="C56" s="5">
        <f t="shared" si="8"/>
        <v>179.83882916494485</v>
      </c>
      <c r="D56" s="5">
        <f t="shared" si="9"/>
        <v>7410.8941703015917</v>
      </c>
      <c r="E56" s="5">
        <f t="shared" si="10"/>
        <v>328.78637720794325</v>
      </c>
      <c r="F56" s="5">
        <f t="shared" si="11"/>
        <v>12425.488878241047</v>
      </c>
      <c r="G56" s="5">
        <f t="shared" si="12"/>
        <v>107574.51112175896</v>
      </c>
      <c r="H56" s="5">
        <f t="shared" si="0"/>
        <v>19836.383048542637</v>
      </c>
    </row>
    <row r="57" spans="1:8" x14ac:dyDescent="0.25">
      <c r="A57" s="2">
        <f t="shared" si="1"/>
        <v>40</v>
      </c>
      <c r="B57" s="5">
        <f t="shared" si="2"/>
        <v>508.6252063728881</v>
      </c>
      <c r="C57" s="5">
        <f t="shared" si="8"/>
        <v>179.29085186959827</v>
      </c>
      <c r="D57" s="5">
        <f t="shared" si="9"/>
        <v>7590.1850221711902</v>
      </c>
      <c r="E57" s="5">
        <f t="shared" si="10"/>
        <v>329.33435450328983</v>
      </c>
      <c r="F57" s="5">
        <f t="shared" si="11"/>
        <v>12754.823232744337</v>
      </c>
      <c r="G57" s="5">
        <f t="shared" si="12"/>
        <v>107245.17676725566</v>
      </c>
      <c r="H57" s="5">
        <f t="shared" si="0"/>
        <v>20345.008254915527</v>
      </c>
    </row>
    <row r="58" spans="1:8" x14ac:dyDescent="0.25">
      <c r="A58" s="2">
        <f t="shared" si="1"/>
        <v>41</v>
      </c>
      <c r="B58" s="5">
        <f t="shared" si="2"/>
        <v>508.6252063728881</v>
      </c>
      <c r="C58" s="5">
        <f t="shared" si="8"/>
        <v>178.74196127875945</v>
      </c>
      <c r="D58" s="5">
        <f t="shared" si="9"/>
        <v>7768.9269834499501</v>
      </c>
      <c r="E58" s="5">
        <f t="shared" si="10"/>
        <v>329.88324509412865</v>
      </c>
      <c r="F58" s="5">
        <f t="shared" si="11"/>
        <v>13084.706477838465</v>
      </c>
      <c r="G58" s="5">
        <f t="shared" si="12"/>
        <v>106915.29352216153</v>
      </c>
      <c r="H58" s="5">
        <f t="shared" si="0"/>
        <v>20853.633461288417</v>
      </c>
    </row>
    <row r="59" spans="1:8" x14ac:dyDescent="0.25">
      <c r="A59" s="2">
        <f t="shared" si="1"/>
        <v>42</v>
      </c>
      <c r="B59" s="5">
        <f t="shared" si="2"/>
        <v>508.6252063728881</v>
      </c>
      <c r="C59" s="5">
        <f t="shared" si="8"/>
        <v>178.19215587026923</v>
      </c>
      <c r="D59" s="5">
        <f t="shared" si="9"/>
        <v>7947.1191393202189</v>
      </c>
      <c r="E59" s="5">
        <f t="shared" si="10"/>
        <v>330.43305050261887</v>
      </c>
      <c r="F59" s="5">
        <f t="shared" si="11"/>
        <v>13415.139528341084</v>
      </c>
      <c r="G59" s="5">
        <f t="shared" si="12"/>
        <v>106584.86047165892</v>
      </c>
      <c r="H59" s="5">
        <f t="shared" si="0"/>
        <v>21362.258667661303</v>
      </c>
    </row>
    <row r="60" spans="1:8" x14ac:dyDescent="0.25">
      <c r="A60" s="2">
        <f t="shared" si="1"/>
        <v>43</v>
      </c>
      <c r="B60" s="5">
        <f t="shared" si="2"/>
        <v>508.6252063728881</v>
      </c>
      <c r="C60" s="5">
        <f t="shared" si="8"/>
        <v>177.64143411943155</v>
      </c>
      <c r="D60" s="5">
        <f t="shared" si="9"/>
        <v>8124.7605734396502</v>
      </c>
      <c r="E60" s="5">
        <f t="shared" si="10"/>
        <v>330.98377225345655</v>
      </c>
      <c r="F60" s="5">
        <f t="shared" si="11"/>
        <v>13746.12330059454</v>
      </c>
      <c r="G60" s="5">
        <f t="shared" si="12"/>
        <v>106253.87669940546</v>
      </c>
      <c r="H60" s="5">
        <f t="shared" si="0"/>
        <v>21870.883874034189</v>
      </c>
    </row>
    <row r="61" spans="1:8" x14ac:dyDescent="0.25">
      <c r="A61" s="2">
        <f t="shared" si="1"/>
        <v>44</v>
      </c>
      <c r="B61" s="5">
        <f t="shared" si="2"/>
        <v>508.6252063728881</v>
      </c>
      <c r="C61" s="5">
        <f t="shared" si="8"/>
        <v>177.08979449900912</v>
      </c>
      <c r="D61" s="5">
        <f t="shared" si="9"/>
        <v>8301.8503679386595</v>
      </c>
      <c r="E61" s="5">
        <f t="shared" si="10"/>
        <v>331.53541187387896</v>
      </c>
      <c r="F61" s="5">
        <f t="shared" si="11"/>
        <v>14077.658712468419</v>
      </c>
      <c r="G61" s="5">
        <f t="shared" si="12"/>
        <v>105922.34128753158</v>
      </c>
      <c r="H61" s="5">
        <f t="shared" si="0"/>
        <v>22379.509080407079</v>
      </c>
    </row>
    <row r="62" spans="1:8" x14ac:dyDescent="0.25">
      <c r="A62" s="2">
        <f t="shared" si="1"/>
        <v>45</v>
      </c>
      <c r="B62" s="5">
        <f t="shared" si="2"/>
        <v>508.6252063728881</v>
      </c>
      <c r="C62" s="5">
        <f t="shared" si="8"/>
        <v>176.53723547921931</v>
      </c>
      <c r="D62" s="5">
        <f t="shared" si="9"/>
        <v>8478.3876034178793</v>
      </c>
      <c r="E62" s="5">
        <f t="shared" si="10"/>
        <v>332.0879708936688</v>
      </c>
      <c r="F62" s="5">
        <f t="shared" si="11"/>
        <v>14409.746683362087</v>
      </c>
      <c r="G62" s="5">
        <f t="shared" si="12"/>
        <v>105590.25331663791</v>
      </c>
      <c r="H62" s="5">
        <f t="shared" si="0"/>
        <v>22888.134286779969</v>
      </c>
    </row>
    <row r="63" spans="1:8" x14ac:dyDescent="0.25">
      <c r="A63" s="2">
        <f t="shared" si="1"/>
        <v>46</v>
      </c>
      <c r="B63" s="5">
        <f t="shared" si="2"/>
        <v>508.6252063728881</v>
      </c>
      <c r="C63" s="5">
        <f t="shared" si="8"/>
        <v>175.98375552772987</v>
      </c>
      <c r="D63" s="5">
        <f t="shared" si="9"/>
        <v>8654.3713589456092</v>
      </c>
      <c r="E63" s="5">
        <f t="shared" si="10"/>
        <v>332.64145084515826</v>
      </c>
      <c r="F63" s="5">
        <f t="shared" si="11"/>
        <v>14742.388134207245</v>
      </c>
      <c r="G63" s="5">
        <f t="shared" si="12"/>
        <v>105257.61186579276</v>
      </c>
      <c r="H63" s="5">
        <f t="shared" si="0"/>
        <v>23396.759493152855</v>
      </c>
    </row>
    <row r="64" spans="1:8" x14ac:dyDescent="0.25">
      <c r="A64" s="2">
        <f t="shared" si="1"/>
        <v>47</v>
      </c>
      <c r="B64" s="5">
        <f t="shared" si="2"/>
        <v>508.6252063728881</v>
      </c>
      <c r="C64" s="5">
        <f t="shared" si="8"/>
        <v>175.42935310965461</v>
      </c>
      <c r="D64" s="5">
        <f t="shared" si="9"/>
        <v>8829.8007120552647</v>
      </c>
      <c r="E64" s="5">
        <f t="shared" si="10"/>
        <v>333.19585326323352</v>
      </c>
      <c r="F64" s="5">
        <f t="shared" si="11"/>
        <v>15075.58398747048</v>
      </c>
      <c r="G64" s="5">
        <f t="shared" si="12"/>
        <v>104924.41601252952</v>
      </c>
      <c r="H64" s="5">
        <f t="shared" si="0"/>
        <v>23905.384699525745</v>
      </c>
    </row>
    <row r="65" spans="1:8" x14ac:dyDescent="0.25">
      <c r="A65" s="2">
        <f t="shared" si="1"/>
        <v>48</v>
      </c>
      <c r="B65" s="5">
        <f t="shared" si="2"/>
        <v>508.6252063728881</v>
      </c>
      <c r="C65" s="5">
        <f t="shared" si="8"/>
        <v>174.87402668754922</v>
      </c>
      <c r="D65" s="5">
        <f t="shared" si="9"/>
        <v>9004.6747387428131</v>
      </c>
      <c r="E65" s="5">
        <f t="shared" si="10"/>
        <v>333.75117968533891</v>
      </c>
      <c r="F65" s="5">
        <f t="shared" si="11"/>
        <v>15409.335167155819</v>
      </c>
      <c r="G65" s="5">
        <f t="shared" si="12"/>
        <v>104590.66483284418</v>
      </c>
      <c r="H65" s="5">
        <f t="shared" si="0"/>
        <v>24414.009905898631</v>
      </c>
    </row>
    <row r="66" spans="1:8" x14ac:dyDescent="0.25">
      <c r="A66" s="2">
        <f t="shared" si="1"/>
        <v>49</v>
      </c>
      <c r="B66" s="5">
        <f t="shared" si="2"/>
        <v>508.6252063728881</v>
      </c>
      <c r="C66" s="5">
        <f t="shared" si="8"/>
        <v>174.31777472140698</v>
      </c>
      <c r="D66" s="5">
        <f t="shared" si="9"/>
        <v>9178.9925134642199</v>
      </c>
      <c r="E66" s="5">
        <f t="shared" si="10"/>
        <v>334.30743165148112</v>
      </c>
      <c r="F66" s="5">
        <f t="shared" si="11"/>
        <v>15743.642598807301</v>
      </c>
      <c r="G66" s="5">
        <f t="shared" si="12"/>
        <v>104256.3574011927</v>
      </c>
      <c r="H66" s="5">
        <f t="shared" si="0"/>
        <v>24922.63511227152</v>
      </c>
    </row>
    <row r="67" spans="1:8" x14ac:dyDescent="0.25">
      <c r="A67" s="2">
        <f t="shared" si="1"/>
        <v>50</v>
      </c>
      <c r="B67" s="5">
        <f t="shared" si="2"/>
        <v>508.6252063728881</v>
      </c>
      <c r="C67" s="5">
        <f t="shared" si="8"/>
        <v>173.7605956686545</v>
      </c>
      <c r="D67" s="5">
        <f t="shared" si="9"/>
        <v>9352.7531091328747</v>
      </c>
      <c r="E67" s="5">
        <f t="shared" si="10"/>
        <v>334.8646107042336</v>
      </c>
      <c r="F67" s="5">
        <f t="shared" si="11"/>
        <v>16078.507209511534</v>
      </c>
      <c r="G67" s="5">
        <f t="shared" si="12"/>
        <v>103921.49279048847</v>
      </c>
      <c r="H67" s="5">
        <f t="shared" si="0"/>
        <v>25431.26031864441</v>
      </c>
    </row>
    <row r="68" spans="1:8" x14ac:dyDescent="0.25">
      <c r="A68" s="2">
        <f t="shared" si="1"/>
        <v>51</v>
      </c>
      <c r="B68" s="5">
        <f t="shared" si="2"/>
        <v>508.6252063728881</v>
      </c>
      <c r="C68" s="5">
        <f t="shared" si="8"/>
        <v>173.20248798414747</v>
      </c>
      <c r="D68" s="5">
        <f t="shared" si="9"/>
        <v>9525.955597117023</v>
      </c>
      <c r="E68" s="5">
        <f t="shared" si="10"/>
        <v>335.42271838874063</v>
      </c>
      <c r="F68" s="5">
        <f t="shared" si="11"/>
        <v>16413.929927900273</v>
      </c>
      <c r="G68" s="5">
        <f t="shared" si="12"/>
        <v>103586.07007209973</v>
      </c>
      <c r="H68" s="5">
        <f t="shared" si="0"/>
        <v>25939.885525017296</v>
      </c>
    </row>
    <row r="69" spans="1:8" x14ac:dyDescent="0.25">
      <c r="A69" s="2">
        <f t="shared" si="1"/>
        <v>52</v>
      </c>
      <c r="B69" s="5">
        <f t="shared" si="2"/>
        <v>508.6252063728881</v>
      </c>
      <c r="C69" s="5">
        <f t="shared" si="8"/>
        <v>172.64345012016622</v>
      </c>
      <c r="D69" s="5">
        <f t="shared" si="9"/>
        <v>9698.5990472371886</v>
      </c>
      <c r="E69" s="5">
        <f t="shared" si="10"/>
        <v>335.98175625272188</v>
      </c>
      <c r="F69" s="5">
        <f t="shared" si="11"/>
        <v>16749.911684152994</v>
      </c>
      <c r="G69" s="5">
        <f t="shared" si="12"/>
        <v>103250.08831584701</v>
      </c>
      <c r="H69" s="5">
        <f t="shared" si="0"/>
        <v>26448.510731390183</v>
      </c>
    </row>
    <row r="70" spans="1:8" x14ac:dyDescent="0.25">
      <c r="A70" s="2">
        <f t="shared" si="1"/>
        <v>53</v>
      </c>
      <c r="B70" s="5">
        <f t="shared" si="2"/>
        <v>508.6252063728881</v>
      </c>
      <c r="C70" s="5">
        <f t="shared" si="8"/>
        <v>172.08348052641171</v>
      </c>
      <c r="D70" s="5">
        <f t="shared" si="9"/>
        <v>9870.6825277635999</v>
      </c>
      <c r="E70" s="5">
        <f t="shared" si="10"/>
        <v>336.54172584647642</v>
      </c>
      <c r="F70" s="5">
        <f t="shared" si="11"/>
        <v>17086.453409999471</v>
      </c>
      <c r="G70" s="5">
        <f t="shared" si="12"/>
        <v>102913.54659000054</v>
      </c>
      <c r="H70" s="5">
        <f t="shared" si="0"/>
        <v>26957.135937763072</v>
      </c>
    </row>
    <row r="71" spans="1:8" x14ac:dyDescent="0.25">
      <c r="A71" s="2">
        <f t="shared" si="1"/>
        <v>54</v>
      </c>
      <c r="B71" s="5">
        <f t="shared" si="2"/>
        <v>508.6252063728881</v>
      </c>
      <c r="C71" s="5">
        <f t="shared" si="8"/>
        <v>171.5225776500009</v>
      </c>
      <c r="D71" s="5">
        <f t="shared" si="9"/>
        <v>10042.205105413601</v>
      </c>
      <c r="E71" s="5">
        <f t="shared" si="10"/>
        <v>337.10262872288718</v>
      </c>
      <c r="F71" s="5">
        <f t="shared" si="11"/>
        <v>17423.55603872236</v>
      </c>
      <c r="G71" s="5">
        <f t="shared" si="12"/>
        <v>102576.44396127763</v>
      </c>
      <c r="H71" s="5">
        <f t="shared" si="0"/>
        <v>27465.761144135962</v>
      </c>
    </row>
    <row r="72" spans="1:8" x14ac:dyDescent="0.25">
      <c r="A72" s="2">
        <f t="shared" si="1"/>
        <v>55</v>
      </c>
      <c r="B72" s="5">
        <f t="shared" si="2"/>
        <v>508.6252063728881</v>
      </c>
      <c r="C72" s="5">
        <f t="shared" si="8"/>
        <v>170.96073993546273</v>
      </c>
      <c r="D72" s="5">
        <f t="shared" si="9"/>
        <v>10213.165845349064</v>
      </c>
      <c r="E72" s="5">
        <f t="shared" si="10"/>
        <v>337.6644664374254</v>
      </c>
      <c r="F72" s="5">
        <f t="shared" si="11"/>
        <v>17761.220505159785</v>
      </c>
      <c r="G72" s="5">
        <f t="shared" si="12"/>
        <v>102238.77949484022</v>
      </c>
      <c r="H72" s="5">
        <f t="shared" si="0"/>
        <v>27974.386350508848</v>
      </c>
    </row>
    <row r="73" spans="1:8" x14ac:dyDescent="0.25">
      <c r="A73" s="2">
        <f t="shared" si="1"/>
        <v>56</v>
      </c>
      <c r="B73" s="5">
        <f t="shared" si="2"/>
        <v>508.6252063728881</v>
      </c>
      <c r="C73" s="5">
        <f t="shared" si="8"/>
        <v>170.39796582473372</v>
      </c>
      <c r="D73" s="5">
        <f t="shared" si="9"/>
        <v>10383.563811173797</v>
      </c>
      <c r="E73" s="5">
        <f t="shared" si="10"/>
        <v>338.22724054815438</v>
      </c>
      <c r="F73" s="5">
        <f t="shared" si="11"/>
        <v>18099.447745707937</v>
      </c>
      <c r="G73" s="5">
        <f t="shared" si="12"/>
        <v>101900.55225429207</v>
      </c>
      <c r="H73" s="5">
        <f t="shared" si="0"/>
        <v>28483.011556881735</v>
      </c>
    </row>
    <row r="74" spans="1:8" x14ac:dyDescent="0.25">
      <c r="A74" s="2">
        <f t="shared" si="1"/>
        <v>57</v>
      </c>
      <c r="B74" s="5">
        <f t="shared" si="2"/>
        <v>508.6252063728881</v>
      </c>
      <c r="C74" s="5">
        <f t="shared" si="8"/>
        <v>169.83425375715345</v>
      </c>
      <c r="D74" s="5">
        <f t="shared" si="9"/>
        <v>10553.398064930951</v>
      </c>
      <c r="E74" s="5">
        <f t="shared" si="10"/>
        <v>338.79095261573468</v>
      </c>
      <c r="F74" s="5">
        <f t="shared" si="11"/>
        <v>18438.238698323672</v>
      </c>
      <c r="G74" s="5">
        <f t="shared" si="12"/>
        <v>101561.76130167634</v>
      </c>
      <c r="H74" s="5">
        <f t="shared" si="0"/>
        <v>28991.636763254624</v>
      </c>
    </row>
    <row r="75" spans="1:8" x14ac:dyDescent="0.25">
      <c r="A75" s="2">
        <f t="shared" si="1"/>
        <v>58</v>
      </c>
      <c r="B75" s="5">
        <f t="shared" si="2"/>
        <v>508.6252063728881</v>
      </c>
      <c r="C75" s="5">
        <f t="shared" si="8"/>
        <v>169.26960216946057</v>
      </c>
      <c r="D75" s="5">
        <f t="shared" si="9"/>
        <v>10722.667667100412</v>
      </c>
      <c r="E75" s="5">
        <f t="shared" si="10"/>
        <v>339.35560420342756</v>
      </c>
      <c r="F75" s="5">
        <f t="shared" si="11"/>
        <v>18777.594302527101</v>
      </c>
      <c r="G75" s="5">
        <f t="shared" si="12"/>
        <v>101222.4056974729</v>
      </c>
      <c r="H75" s="5">
        <f t="shared" si="0"/>
        <v>29500.261969627514</v>
      </c>
    </row>
    <row r="76" spans="1:8" x14ac:dyDescent="0.25">
      <c r="A76" s="2">
        <f t="shared" si="1"/>
        <v>59</v>
      </c>
      <c r="B76" s="5">
        <f t="shared" si="2"/>
        <v>508.6252063728881</v>
      </c>
      <c r="C76" s="5">
        <f t="shared" si="8"/>
        <v>168.70400949578817</v>
      </c>
      <c r="D76" s="5">
        <f t="shared" si="9"/>
        <v>10891.3716765962</v>
      </c>
      <c r="E76" s="5">
        <f t="shared" si="10"/>
        <v>339.92119687709993</v>
      </c>
      <c r="F76" s="5">
        <f t="shared" si="11"/>
        <v>19117.515499404202</v>
      </c>
      <c r="G76" s="5">
        <f t="shared" si="12"/>
        <v>100882.48450059581</v>
      </c>
      <c r="H76" s="5">
        <f t="shared" si="0"/>
        <v>30008.887176000404</v>
      </c>
    </row>
    <row r="77" spans="1:8" x14ac:dyDescent="0.25">
      <c r="A77" s="2">
        <f t="shared" si="1"/>
        <v>60</v>
      </c>
      <c r="B77" s="5">
        <f t="shared" si="2"/>
        <v>508.6252063728881</v>
      </c>
      <c r="C77" s="5">
        <f t="shared" si="8"/>
        <v>168.13747416765969</v>
      </c>
      <c r="D77" s="5">
        <f t="shared" si="9"/>
        <v>11059.509150763859</v>
      </c>
      <c r="E77" s="5">
        <f t="shared" si="10"/>
        <v>340.48773220522844</v>
      </c>
      <c r="F77" s="5">
        <f t="shared" si="11"/>
        <v>19458.003231609429</v>
      </c>
      <c r="G77" s="5">
        <f t="shared" si="12"/>
        <v>100541.99676839057</v>
      </c>
      <c r="H77" s="5">
        <f t="shared" si="0"/>
        <v>30517.512382373287</v>
      </c>
    </row>
    <row r="78" spans="1:8" x14ac:dyDescent="0.25">
      <c r="A78" s="2">
        <f t="shared" si="1"/>
        <v>61</v>
      </c>
      <c r="B78" s="5">
        <f t="shared" si="2"/>
        <v>508.6252063728881</v>
      </c>
      <c r="C78" s="5">
        <f t="shared" si="8"/>
        <v>167.56999461398431</v>
      </c>
      <c r="D78" s="5">
        <f t="shared" si="9"/>
        <v>11227.079145377844</v>
      </c>
      <c r="E78" s="5">
        <f t="shared" si="10"/>
        <v>341.05521175890379</v>
      </c>
      <c r="F78" s="5">
        <f t="shared" si="11"/>
        <v>19799.058443368333</v>
      </c>
      <c r="G78" s="5">
        <f t="shared" si="12"/>
        <v>100200.94155663167</v>
      </c>
      <c r="H78" s="5">
        <f t="shared" si="0"/>
        <v>31026.137588746176</v>
      </c>
    </row>
    <row r="79" spans="1:8" x14ac:dyDescent="0.25">
      <c r="A79" s="2">
        <f t="shared" si="1"/>
        <v>62</v>
      </c>
      <c r="B79" s="5">
        <f t="shared" si="2"/>
        <v>508.6252063728881</v>
      </c>
      <c r="C79" s="5">
        <f t="shared" si="8"/>
        <v>167.00156926105279</v>
      </c>
      <c r="D79" s="5">
        <f t="shared" si="9"/>
        <v>11394.080714638896</v>
      </c>
      <c r="E79" s="5">
        <f t="shared" si="10"/>
        <v>341.62363711183531</v>
      </c>
      <c r="F79" s="5">
        <f t="shared" si="11"/>
        <v>20140.682080480168</v>
      </c>
      <c r="G79" s="5">
        <f t="shared" si="12"/>
        <v>99859.317919519832</v>
      </c>
      <c r="H79" s="5">
        <f t="shared" si="0"/>
        <v>31534.762795119066</v>
      </c>
    </row>
    <row r="80" spans="1:8" x14ac:dyDescent="0.25">
      <c r="A80" s="2">
        <f t="shared" si="1"/>
        <v>63</v>
      </c>
      <c r="B80" s="5">
        <f t="shared" si="2"/>
        <v>508.6252063728881</v>
      </c>
      <c r="C80" s="5">
        <f t="shared" si="8"/>
        <v>166.43219653253306</v>
      </c>
      <c r="D80" s="5">
        <f t="shared" si="9"/>
        <v>11560.512911171429</v>
      </c>
      <c r="E80" s="5">
        <f t="shared" si="10"/>
        <v>342.19300984035505</v>
      </c>
      <c r="F80" s="5">
        <f t="shared" si="11"/>
        <v>20482.875090320522</v>
      </c>
      <c r="G80" s="5">
        <f t="shared" si="12"/>
        <v>99517.124909679478</v>
      </c>
      <c r="H80" s="5">
        <f t="shared" si="0"/>
        <v>32043.388001491949</v>
      </c>
    </row>
    <row r="81" spans="1:8" x14ac:dyDescent="0.25">
      <c r="A81" s="2">
        <f t="shared" si="1"/>
        <v>64</v>
      </c>
      <c r="B81" s="5">
        <f t="shared" si="2"/>
        <v>508.6252063728881</v>
      </c>
      <c r="C81" s="5">
        <f t="shared" si="8"/>
        <v>165.86187484946581</v>
      </c>
      <c r="D81" s="5">
        <f t="shared" si="9"/>
        <v>11726.374786020895</v>
      </c>
      <c r="E81" s="5">
        <f t="shared" si="10"/>
        <v>342.76333152342227</v>
      </c>
      <c r="F81" s="5">
        <f t="shared" si="11"/>
        <v>20825.638421843945</v>
      </c>
      <c r="G81" s="5">
        <f t="shared" si="12"/>
        <v>99174.361578156051</v>
      </c>
      <c r="H81" s="5">
        <f t="shared" si="0"/>
        <v>32552.013207864838</v>
      </c>
    </row>
    <row r="82" spans="1:8" x14ac:dyDescent="0.25">
      <c r="A82" s="2">
        <f t="shared" si="1"/>
        <v>65</v>
      </c>
      <c r="B82" s="5">
        <f t="shared" si="2"/>
        <v>508.6252063728881</v>
      </c>
      <c r="C82" s="5">
        <f t="shared" si="8"/>
        <v>165.29060263026008</v>
      </c>
      <c r="D82" s="5">
        <f t="shared" si="9"/>
        <v>11891.665388651156</v>
      </c>
      <c r="E82" s="5">
        <f t="shared" si="10"/>
        <v>343.33460374262802</v>
      </c>
      <c r="F82" s="5">
        <f t="shared" si="11"/>
        <v>21168.973025586572</v>
      </c>
      <c r="G82" s="5">
        <f t="shared" si="12"/>
        <v>98831.026974413428</v>
      </c>
      <c r="H82" s="5">
        <f t="shared" ref="H82:H145" si="13">IF(A82="","",D82+F82)</f>
        <v>33060.638414237728</v>
      </c>
    </row>
    <row r="83" spans="1:8" x14ac:dyDescent="0.25">
      <c r="A83" s="2">
        <f t="shared" ref="A83:A146" si="14">IF(A82&lt;$B$11*$B$12,A82+1,"")</f>
        <v>66</v>
      </c>
      <c r="B83" s="5">
        <f t="shared" ref="B83:B146" si="15">IF(A83="","",-PMT($B$10/$B$12,$B$11*$B$12,$B$9,,0))</f>
        <v>508.6252063728881</v>
      </c>
      <c r="C83" s="5">
        <f t="shared" si="8"/>
        <v>164.71837829068906</v>
      </c>
      <c r="D83" s="5">
        <f t="shared" si="9"/>
        <v>12056.383766941844</v>
      </c>
      <c r="E83" s="5">
        <f t="shared" si="10"/>
        <v>343.90682808219901</v>
      </c>
      <c r="F83" s="5">
        <f t="shared" si="11"/>
        <v>21512.879853668772</v>
      </c>
      <c r="G83" s="5">
        <f t="shared" si="12"/>
        <v>98487.120146331232</v>
      </c>
      <c r="H83" s="5">
        <f t="shared" si="13"/>
        <v>33569.263620610618</v>
      </c>
    </row>
    <row r="84" spans="1:8" x14ac:dyDescent="0.25">
      <c r="A84" s="2">
        <f t="shared" si="14"/>
        <v>67</v>
      </c>
      <c r="B84" s="5">
        <f t="shared" si="15"/>
        <v>508.6252063728881</v>
      </c>
      <c r="C84" s="5">
        <f t="shared" si="8"/>
        <v>164.1452002438854</v>
      </c>
      <c r="D84" s="5">
        <f t="shared" si="9"/>
        <v>12220.52896718573</v>
      </c>
      <c r="E84" s="5">
        <f t="shared" si="10"/>
        <v>344.48000612900273</v>
      </c>
      <c r="F84" s="5">
        <f t="shared" si="11"/>
        <v>21857.359859797776</v>
      </c>
      <c r="G84" s="5">
        <f t="shared" si="12"/>
        <v>98142.640140202217</v>
      </c>
      <c r="H84" s="5">
        <f t="shared" si="13"/>
        <v>34077.888826983508</v>
      </c>
    </row>
    <row r="85" spans="1:8" x14ac:dyDescent="0.25">
      <c r="A85" s="2">
        <f t="shared" si="14"/>
        <v>68</v>
      </c>
      <c r="B85" s="5">
        <f t="shared" si="15"/>
        <v>508.6252063728881</v>
      </c>
      <c r="C85" s="5">
        <f t="shared" si="8"/>
        <v>163.57106690033703</v>
      </c>
      <c r="D85" s="5">
        <f t="shared" si="9"/>
        <v>12384.100034086066</v>
      </c>
      <c r="E85" s="5">
        <f t="shared" si="10"/>
        <v>345.05413947255107</v>
      </c>
      <c r="F85" s="5">
        <f t="shared" si="11"/>
        <v>22202.413999270328</v>
      </c>
      <c r="G85" s="5">
        <f t="shared" si="12"/>
        <v>97797.586000729672</v>
      </c>
      <c r="H85" s="5">
        <f t="shared" si="13"/>
        <v>34586.51403335639</v>
      </c>
    </row>
    <row r="86" spans="1:8" x14ac:dyDescent="0.25">
      <c r="A86" s="2">
        <f t="shared" si="14"/>
        <v>69</v>
      </c>
      <c r="B86" s="5">
        <f t="shared" si="15"/>
        <v>508.6252063728881</v>
      </c>
      <c r="C86" s="5">
        <f t="shared" si="8"/>
        <v>162.99597666788279</v>
      </c>
      <c r="D86" s="5">
        <f t="shared" si="9"/>
        <v>12547.096010753949</v>
      </c>
      <c r="E86" s="5">
        <f t="shared" si="10"/>
        <v>345.62922970500529</v>
      </c>
      <c r="F86" s="5">
        <f t="shared" si="11"/>
        <v>22548.043228975333</v>
      </c>
      <c r="G86" s="5">
        <f t="shared" si="12"/>
        <v>97451.956771024663</v>
      </c>
      <c r="H86" s="5">
        <f t="shared" si="13"/>
        <v>35095.13923972928</v>
      </c>
    </row>
    <row r="87" spans="1:8" x14ac:dyDescent="0.25">
      <c r="A87" s="2">
        <f t="shared" si="14"/>
        <v>70</v>
      </c>
      <c r="B87" s="5">
        <f t="shared" si="15"/>
        <v>508.6252063728881</v>
      </c>
      <c r="C87" s="5">
        <f t="shared" si="8"/>
        <v>162.41992795170779</v>
      </c>
      <c r="D87" s="5">
        <f t="shared" si="9"/>
        <v>12709.515938705656</v>
      </c>
      <c r="E87" s="5">
        <f t="shared" si="10"/>
        <v>346.20527842118031</v>
      </c>
      <c r="F87" s="5">
        <f t="shared" si="11"/>
        <v>22894.248507396514</v>
      </c>
      <c r="G87" s="5">
        <f t="shared" si="12"/>
        <v>97105.751492603478</v>
      </c>
      <c r="H87" s="5">
        <f t="shared" si="13"/>
        <v>35603.76444610217</v>
      </c>
    </row>
    <row r="88" spans="1:8" x14ac:dyDescent="0.25">
      <c r="A88" s="2">
        <f t="shared" si="14"/>
        <v>71</v>
      </c>
      <c r="B88" s="5">
        <f t="shared" si="15"/>
        <v>508.6252063728881</v>
      </c>
      <c r="C88" s="5">
        <f t="shared" ref="C88:C151" si="16">IF(A88="","",$B$10/$B$12*G87)</f>
        <v>161.84291915433914</v>
      </c>
      <c r="D88" s="5">
        <f t="shared" ref="D88:D151" si="17">IF(A88="","",C88+D87)</f>
        <v>12871.358857859996</v>
      </c>
      <c r="E88" s="5">
        <f t="shared" ref="E88:E151" si="18">IF(A88="","",B88-C88)</f>
        <v>346.78228721854896</v>
      </c>
      <c r="F88" s="5">
        <f t="shared" ref="F88:F151" si="19">IF(A88="","",E88+F87)</f>
        <v>23241.030794615064</v>
      </c>
      <c r="G88" s="5">
        <f t="shared" ref="G88:G151" si="20">IF(A88="","",$G$17-F88)</f>
        <v>96758.969205384929</v>
      </c>
      <c r="H88" s="5">
        <f t="shared" si="13"/>
        <v>36112.38965247506</v>
      </c>
    </row>
    <row r="89" spans="1:8" x14ac:dyDescent="0.25">
      <c r="A89" s="2">
        <f t="shared" si="14"/>
        <v>72</v>
      </c>
      <c r="B89" s="5">
        <f t="shared" si="15"/>
        <v>508.6252063728881</v>
      </c>
      <c r="C89" s="5">
        <f t="shared" si="16"/>
        <v>161.26494867564156</v>
      </c>
      <c r="D89" s="5">
        <f t="shared" si="17"/>
        <v>13032.623806535637</v>
      </c>
      <c r="E89" s="5">
        <f t="shared" si="18"/>
        <v>347.36025769724654</v>
      </c>
      <c r="F89" s="5">
        <f t="shared" si="19"/>
        <v>23588.391052312312</v>
      </c>
      <c r="G89" s="5">
        <f t="shared" si="20"/>
        <v>96411.608947687695</v>
      </c>
      <c r="H89" s="5">
        <f t="shared" si="13"/>
        <v>36621.01485884795</v>
      </c>
    </row>
    <row r="90" spans="1:8" x14ac:dyDescent="0.25">
      <c r="A90" s="2">
        <f t="shared" si="14"/>
        <v>73</v>
      </c>
      <c r="B90" s="5">
        <f t="shared" si="15"/>
        <v>508.6252063728881</v>
      </c>
      <c r="C90" s="5">
        <f t="shared" si="16"/>
        <v>160.68601491281282</v>
      </c>
      <c r="D90" s="5">
        <f t="shared" si="17"/>
        <v>13193.309821448451</v>
      </c>
      <c r="E90" s="5">
        <f t="shared" si="18"/>
        <v>347.93919146007528</v>
      </c>
      <c r="F90" s="5">
        <f t="shared" si="19"/>
        <v>23936.330243772387</v>
      </c>
      <c r="G90" s="5">
        <f t="shared" si="20"/>
        <v>96063.669756227609</v>
      </c>
      <c r="H90" s="5">
        <f t="shared" si="13"/>
        <v>37129.640065220839</v>
      </c>
    </row>
    <row r="91" spans="1:8" x14ac:dyDescent="0.25">
      <c r="A91" s="2">
        <f t="shared" si="14"/>
        <v>74</v>
      </c>
      <c r="B91" s="5">
        <f t="shared" si="15"/>
        <v>508.6252063728881</v>
      </c>
      <c r="C91" s="5">
        <f t="shared" si="16"/>
        <v>160.10611626037937</v>
      </c>
      <c r="D91" s="5">
        <f t="shared" si="17"/>
        <v>13353.415937708831</v>
      </c>
      <c r="E91" s="5">
        <f t="shared" si="18"/>
        <v>348.51909011250871</v>
      </c>
      <c r="F91" s="5">
        <f t="shared" si="19"/>
        <v>24284.849333884897</v>
      </c>
      <c r="G91" s="5">
        <f t="shared" si="20"/>
        <v>95715.150666115107</v>
      </c>
      <c r="H91" s="5">
        <f t="shared" si="13"/>
        <v>37638.265271593729</v>
      </c>
    </row>
    <row r="92" spans="1:8" x14ac:dyDescent="0.25">
      <c r="A92" s="2">
        <f t="shared" si="14"/>
        <v>75</v>
      </c>
      <c r="B92" s="5">
        <f t="shared" si="15"/>
        <v>508.6252063728881</v>
      </c>
      <c r="C92" s="5">
        <f t="shared" si="16"/>
        <v>159.52525111019185</v>
      </c>
      <c r="D92" s="5">
        <f t="shared" si="17"/>
        <v>13512.941188819022</v>
      </c>
      <c r="E92" s="5">
        <f t="shared" si="18"/>
        <v>349.09995526269626</v>
      </c>
      <c r="F92" s="5">
        <f t="shared" si="19"/>
        <v>24633.949289147593</v>
      </c>
      <c r="G92" s="5">
        <f t="shared" si="20"/>
        <v>95366.050710852403</v>
      </c>
      <c r="H92" s="5">
        <f t="shared" si="13"/>
        <v>38146.890477966619</v>
      </c>
    </row>
    <row r="93" spans="1:8" x14ac:dyDescent="0.25">
      <c r="A93" s="2">
        <f t="shared" si="14"/>
        <v>76</v>
      </c>
      <c r="B93" s="5">
        <f t="shared" si="15"/>
        <v>508.6252063728881</v>
      </c>
      <c r="C93" s="5">
        <f t="shared" si="16"/>
        <v>158.94341785142069</v>
      </c>
      <c r="D93" s="5">
        <f t="shared" si="17"/>
        <v>13671.884606670443</v>
      </c>
      <c r="E93" s="5">
        <f t="shared" si="18"/>
        <v>349.68178852146741</v>
      </c>
      <c r="F93" s="5">
        <f t="shared" si="19"/>
        <v>24983.631077669059</v>
      </c>
      <c r="G93" s="5">
        <f t="shared" si="20"/>
        <v>95016.368922330934</v>
      </c>
      <c r="H93" s="5">
        <f t="shared" si="13"/>
        <v>38655.515684339502</v>
      </c>
    </row>
    <row r="94" spans="1:8" x14ac:dyDescent="0.25">
      <c r="A94" s="2">
        <f t="shared" si="14"/>
        <v>77</v>
      </c>
      <c r="B94" s="5">
        <f t="shared" si="15"/>
        <v>508.6252063728881</v>
      </c>
      <c r="C94" s="5">
        <f t="shared" si="16"/>
        <v>158.36061487055156</v>
      </c>
      <c r="D94" s="5">
        <f t="shared" si="17"/>
        <v>13830.245221540994</v>
      </c>
      <c r="E94" s="5">
        <f t="shared" si="18"/>
        <v>350.26459150233654</v>
      </c>
      <c r="F94" s="5">
        <f t="shared" si="19"/>
        <v>25333.895669171394</v>
      </c>
      <c r="G94" s="5">
        <f t="shared" si="20"/>
        <v>94666.104330828603</v>
      </c>
      <c r="H94" s="5">
        <f t="shared" si="13"/>
        <v>39164.140890712384</v>
      </c>
    </row>
    <row r="95" spans="1:8" x14ac:dyDescent="0.25">
      <c r="A95" s="2">
        <f t="shared" si="14"/>
        <v>78</v>
      </c>
      <c r="B95" s="5">
        <f t="shared" si="15"/>
        <v>508.6252063728881</v>
      </c>
      <c r="C95" s="5">
        <f t="shared" si="16"/>
        <v>157.77684055138101</v>
      </c>
      <c r="D95" s="5">
        <f t="shared" si="17"/>
        <v>13988.022062092376</v>
      </c>
      <c r="E95" s="5">
        <f t="shared" si="18"/>
        <v>350.84836582150706</v>
      </c>
      <c r="F95" s="5">
        <f t="shared" si="19"/>
        <v>25684.744034992902</v>
      </c>
      <c r="G95" s="5">
        <f t="shared" si="20"/>
        <v>94315.255965007091</v>
      </c>
      <c r="H95" s="5">
        <f t="shared" si="13"/>
        <v>39672.766097085274</v>
      </c>
    </row>
    <row r="96" spans="1:8" x14ac:dyDescent="0.25">
      <c r="A96" s="2">
        <f t="shared" si="14"/>
        <v>79</v>
      </c>
      <c r="B96" s="5">
        <f t="shared" si="15"/>
        <v>508.6252063728881</v>
      </c>
      <c r="C96" s="5">
        <f t="shared" si="16"/>
        <v>157.19209327501181</v>
      </c>
      <c r="D96" s="5">
        <f t="shared" si="17"/>
        <v>14145.214155367388</v>
      </c>
      <c r="E96" s="5">
        <f t="shared" si="18"/>
        <v>351.43311309787629</v>
      </c>
      <c r="F96" s="5">
        <f t="shared" si="19"/>
        <v>26036.177148090777</v>
      </c>
      <c r="G96" s="5">
        <f t="shared" si="20"/>
        <v>93963.822851909223</v>
      </c>
      <c r="H96" s="5">
        <f t="shared" si="13"/>
        <v>40181.391303458164</v>
      </c>
    </row>
    <row r="97" spans="1:8" x14ac:dyDescent="0.25">
      <c r="A97" s="2">
        <f t="shared" si="14"/>
        <v>80</v>
      </c>
      <c r="B97" s="5">
        <f t="shared" si="15"/>
        <v>508.6252063728881</v>
      </c>
      <c r="C97" s="5">
        <f t="shared" si="16"/>
        <v>156.60637141984873</v>
      </c>
      <c r="D97" s="5">
        <f t="shared" si="17"/>
        <v>14301.820526787236</v>
      </c>
      <c r="E97" s="5">
        <f t="shared" si="18"/>
        <v>352.01883495303935</v>
      </c>
      <c r="F97" s="5">
        <f t="shared" si="19"/>
        <v>26388.195983043817</v>
      </c>
      <c r="G97" s="5">
        <f t="shared" si="20"/>
        <v>93611.804016956186</v>
      </c>
      <c r="H97" s="5">
        <f t="shared" si="13"/>
        <v>40690.016509831054</v>
      </c>
    </row>
    <row r="98" spans="1:8" x14ac:dyDescent="0.25">
      <c r="A98" s="2">
        <f t="shared" si="14"/>
        <v>81</v>
      </c>
      <c r="B98" s="5">
        <f t="shared" si="15"/>
        <v>508.6252063728881</v>
      </c>
      <c r="C98" s="5">
        <f t="shared" si="16"/>
        <v>156.01967336159365</v>
      </c>
      <c r="D98" s="5">
        <f t="shared" si="17"/>
        <v>14457.84020014883</v>
      </c>
      <c r="E98" s="5">
        <f t="shared" si="18"/>
        <v>352.60553301129448</v>
      </c>
      <c r="F98" s="5">
        <f t="shared" si="19"/>
        <v>26740.801516055111</v>
      </c>
      <c r="G98" s="5">
        <f t="shared" si="20"/>
        <v>93259.198483944885</v>
      </c>
      <c r="H98" s="5">
        <f t="shared" si="13"/>
        <v>41198.641716203943</v>
      </c>
    </row>
    <row r="99" spans="1:8" x14ac:dyDescent="0.25">
      <c r="A99" s="2">
        <f t="shared" si="14"/>
        <v>82</v>
      </c>
      <c r="B99" s="5">
        <f t="shared" si="15"/>
        <v>508.6252063728881</v>
      </c>
      <c r="C99" s="5">
        <f t="shared" si="16"/>
        <v>155.43199747324149</v>
      </c>
      <c r="D99" s="5">
        <f t="shared" si="17"/>
        <v>14613.272197622071</v>
      </c>
      <c r="E99" s="5">
        <f t="shared" si="18"/>
        <v>353.19320889964661</v>
      </c>
      <c r="F99" s="5">
        <f t="shared" si="19"/>
        <v>27093.994724954759</v>
      </c>
      <c r="G99" s="5">
        <f t="shared" si="20"/>
        <v>92906.005275045245</v>
      </c>
      <c r="H99" s="5">
        <f t="shared" si="13"/>
        <v>41707.266922576833</v>
      </c>
    </row>
    <row r="100" spans="1:8" x14ac:dyDescent="0.25">
      <c r="A100" s="2">
        <f t="shared" si="14"/>
        <v>83</v>
      </c>
      <c r="B100" s="5">
        <f t="shared" si="15"/>
        <v>508.6252063728881</v>
      </c>
      <c r="C100" s="5">
        <f t="shared" si="16"/>
        <v>154.84334212507542</v>
      </c>
      <c r="D100" s="5">
        <f t="shared" si="17"/>
        <v>14768.115539747147</v>
      </c>
      <c r="E100" s="5">
        <f t="shared" si="18"/>
        <v>353.78186424781268</v>
      </c>
      <c r="F100" s="5">
        <f t="shared" si="19"/>
        <v>27447.776589202571</v>
      </c>
      <c r="G100" s="5">
        <f t="shared" si="20"/>
        <v>92552.223410797422</v>
      </c>
      <c r="H100" s="5">
        <f t="shared" si="13"/>
        <v>42215.892128949716</v>
      </c>
    </row>
    <row r="101" spans="1:8" x14ac:dyDescent="0.25">
      <c r="A101" s="2">
        <f t="shared" si="14"/>
        <v>84</v>
      </c>
      <c r="B101" s="5">
        <f t="shared" si="15"/>
        <v>508.6252063728881</v>
      </c>
      <c r="C101" s="5">
        <f t="shared" si="16"/>
        <v>154.25370568466238</v>
      </c>
      <c r="D101" s="5">
        <f t="shared" si="17"/>
        <v>14922.36924543181</v>
      </c>
      <c r="E101" s="5">
        <f t="shared" si="18"/>
        <v>354.37150068822575</v>
      </c>
      <c r="F101" s="5">
        <f t="shared" si="19"/>
        <v>27802.148089890798</v>
      </c>
      <c r="G101" s="5">
        <f t="shared" si="20"/>
        <v>92197.851910109195</v>
      </c>
      <c r="H101" s="5">
        <f t="shared" si="13"/>
        <v>42724.517335322606</v>
      </c>
    </row>
    <row r="102" spans="1:8" x14ac:dyDescent="0.25">
      <c r="A102" s="2">
        <f t="shared" si="14"/>
        <v>85</v>
      </c>
      <c r="B102" s="5">
        <f t="shared" si="15"/>
        <v>508.6252063728881</v>
      </c>
      <c r="C102" s="5">
        <f t="shared" si="16"/>
        <v>153.66308651684867</v>
      </c>
      <c r="D102" s="5">
        <f t="shared" si="17"/>
        <v>15076.032331948658</v>
      </c>
      <c r="E102" s="5">
        <f t="shared" si="18"/>
        <v>354.96211985603941</v>
      </c>
      <c r="F102" s="5">
        <f t="shared" si="19"/>
        <v>28157.110209746836</v>
      </c>
      <c r="G102" s="5">
        <f t="shared" si="20"/>
        <v>91842.889790253161</v>
      </c>
      <c r="H102" s="5">
        <f t="shared" si="13"/>
        <v>43233.142541695495</v>
      </c>
    </row>
    <row r="103" spans="1:8" x14ac:dyDescent="0.25">
      <c r="A103" s="2">
        <f t="shared" si="14"/>
        <v>86</v>
      </c>
      <c r="B103" s="5">
        <f t="shared" si="15"/>
        <v>508.6252063728881</v>
      </c>
      <c r="C103" s="5">
        <f t="shared" si="16"/>
        <v>153.07148298375529</v>
      </c>
      <c r="D103" s="5">
        <f t="shared" si="17"/>
        <v>15229.103814932414</v>
      </c>
      <c r="E103" s="5">
        <f t="shared" si="18"/>
        <v>355.55372338913281</v>
      </c>
      <c r="F103" s="5">
        <f t="shared" si="19"/>
        <v>28512.663933135969</v>
      </c>
      <c r="G103" s="5">
        <f t="shared" si="20"/>
        <v>91487.336066864023</v>
      </c>
      <c r="H103" s="5">
        <f t="shared" si="13"/>
        <v>43741.767748068385</v>
      </c>
    </row>
    <row r="104" spans="1:8" x14ac:dyDescent="0.25">
      <c r="A104" s="2">
        <f t="shared" si="14"/>
        <v>87</v>
      </c>
      <c r="B104" s="5">
        <f t="shared" si="15"/>
        <v>508.6252063728881</v>
      </c>
      <c r="C104" s="5">
        <f t="shared" si="16"/>
        <v>152.47889344477338</v>
      </c>
      <c r="D104" s="5">
        <f t="shared" si="17"/>
        <v>15381.582708377187</v>
      </c>
      <c r="E104" s="5">
        <f t="shared" si="18"/>
        <v>356.14631292811475</v>
      </c>
      <c r="F104" s="5">
        <f t="shared" si="19"/>
        <v>28868.810246064084</v>
      </c>
      <c r="G104" s="5">
        <f t="shared" si="20"/>
        <v>91131.18975393592</v>
      </c>
      <c r="H104" s="5">
        <f t="shared" si="13"/>
        <v>44250.392954441268</v>
      </c>
    </row>
    <row r="105" spans="1:8" x14ac:dyDescent="0.25">
      <c r="A105" s="2">
        <f t="shared" si="14"/>
        <v>88</v>
      </c>
      <c r="B105" s="5">
        <f t="shared" si="15"/>
        <v>508.6252063728881</v>
      </c>
      <c r="C105" s="5">
        <f t="shared" si="16"/>
        <v>151.88531625655989</v>
      </c>
      <c r="D105" s="5">
        <f t="shared" si="17"/>
        <v>15533.468024633747</v>
      </c>
      <c r="E105" s="5">
        <f t="shared" si="18"/>
        <v>356.73989011632818</v>
      </c>
      <c r="F105" s="5">
        <f t="shared" si="19"/>
        <v>29225.550136180413</v>
      </c>
      <c r="G105" s="5">
        <f t="shared" si="20"/>
        <v>90774.44986381958</v>
      </c>
      <c r="H105" s="5">
        <f t="shared" si="13"/>
        <v>44759.018160814157</v>
      </c>
    </row>
    <row r="106" spans="1:8" x14ac:dyDescent="0.25">
      <c r="A106" s="2">
        <f t="shared" si="14"/>
        <v>89</v>
      </c>
      <c r="B106" s="5">
        <f t="shared" si="15"/>
        <v>508.6252063728881</v>
      </c>
      <c r="C106" s="5">
        <f t="shared" si="16"/>
        <v>151.29074977303264</v>
      </c>
      <c r="D106" s="5">
        <f t="shared" si="17"/>
        <v>15684.758774406779</v>
      </c>
      <c r="E106" s="5">
        <f t="shared" si="18"/>
        <v>357.33445659985546</v>
      </c>
      <c r="F106" s="5">
        <f t="shared" si="19"/>
        <v>29582.884592780269</v>
      </c>
      <c r="G106" s="5">
        <f t="shared" si="20"/>
        <v>90417.115407219739</v>
      </c>
      <c r="H106" s="5">
        <f t="shared" si="13"/>
        <v>45267.643367187047</v>
      </c>
    </row>
    <row r="107" spans="1:8" x14ac:dyDescent="0.25">
      <c r="A107" s="2">
        <f t="shared" si="14"/>
        <v>90</v>
      </c>
      <c r="B107" s="5">
        <f t="shared" si="15"/>
        <v>508.6252063728881</v>
      </c>
      <c r="C107" s="5">
        <f t="shared" si="16"/>
        <v>150.69519234536625</v>
      </c>
      <c r="D107" s="5">
        <f t="shared" si="17"/>
        <v>15835.453966752146</v>
      </c>
      <c r="E107" s="5">
        <f t="shared" si="18"/>
        <v>357.93001402752185</v>
      </c>
      <c r="F107" s="5">
        <f t="shared" si="19"/>
        <v>29940.814606807791</v>
      </c>
      <c r="G107" s="5">
        <f t="shared" si="20"/>
        <v>90059.185393192209</v>
      </c>
      <c r="H107" s="5">
        <f t="shared" si="13"/>
        <v>45776.268573559937</v>
      </c>
    </row>
    <row r="108" spans="1:8" x14ac:dyDescent="0.25">
      <c r="A108" s="2">
        <f t="shared" si="14"/>
        <v>91</v>
      </c>
      <c r="B108" s="5">
        <f t="shared" si="15"/>
        <v>508.6252063728881</v>
      </c>
      <c r="C108" s="5">
        <f t="shared" si="16"/>
        <v>150.09864232198703</v>
      </c>
      <c r="D108" s="5">
        <f t="shared" si="17"/>
        <v>15985.552609074133</v>
      </c>
      <c r="E108" s="5">
        <f t="shared" si="18"/>
        <v>358.52656405090107</v>
      </c>
      <c r="F108" s="5">
        <f t="shared" si="19"/>
        <v>30299.341170858694</v>
      </c>
      <c r="G108" s="5">
        <f t="shared" si="20"/>
        <v>89700.658829141306</v>
      </c>
      <c r="H108" s="5">
        <f t="shared" si="13"/>
        <v>46284.893779932827</v>
      </c>
    </row>
    <row r="109" spans="1:8" x14ac:dyDescent="0.25">
      <c r="A109" s="2">
        <f t="shared" si="14"/>
        <v>92</v>
      </c>
      <c r="B109" s="5">
        <f t="shared" si="15"/>
        <v>508.6252063728881</v>
      </c>
      <c r="C109" s="5">
        <f t="shared" si="16"/>
        <v>149.50109804856885</v>
      </c>
      <c r="D109" s="5">
        <f t="shared" si="17"/>
        <v>16135.053707122703</v>
      </c>
      <c r="E109" s="5">
        <f t="shared" si="18"/>
        <v>359.12410832431925</v>
      </c>
      <c r="F109" s="5">
        <f t="shared" si="19"/>
        <v>30658.465279183012</v>
      </c>
      <c r="G109" s="5">
        <f t="shared" si="20"/>
        <v>89341.534720816984</v>
      </c>
      <c r="H109" s="5">
        <f t="shared" si="13"/>
        <v>46793.518986305717</v>
      </c>
    </row>
    <row r="110" spans="1:8" x14ac:dyDescent="0.25">
      <c r="A110" s="2">
        <f t="shared" si="14"/>
        <v>93</v>
      </c>
      <c r="B110" s="5">
        <f t="shared" si="15"/>
        <v>508.6252063728881</v>
      </c>
      <c r="C110" s="5">
        <f t="shared" si="16"/>
        <v>148.90255786802831</v>
      </c>
      <c r="D110" s="5">
        <f t="shared" si="17"/>
        <v>16283.956264990731</v>
      </c>
      <c r="E110" s="5">
        <f t="shared" si="18"/>
        <v>359.72264850485976</v>
      </c>
      <c r="F110" s="5">
        <f t="shared" si="19"/>
        <v>31018.187927687872</v>
      </c>
      <c r="G110" s="5">
        <f t="shared" si="20"/>
        <v>88981.812072312125</v>
      </c>
      <c r="H110" s="5">
        <f t="shared" si="13"/>
        <v>47302.144192678606</v>
      </c>
    </row>
    <row r="111" spans="1:8" x14ac:dyDescent="0.25">
      <c r="A111" s="2">
        <f t="shared" si="14"/>
        <v>94</v>
      </c>
      <c r="B111" s="5">
        <f t="shared" si="15"/>
        <v>508.6252063728881</v>
      </c>
      <c r="C111" s="5">
        <f t="shared" si="16"/>
        <v>148.30302012052022</v>
      </c>
      <c r="D111" s="5">
        <f t="shared" si="17"/>
        <v>16432.259285111253</v>
      </c>
      <c r="E111" s="5">
        <f t="shared" si="18"/>
        <v>360.32218625236789</v>
      </c>
      <c r="F111" s="5">
        <f t="shared" si="19"/>
        <v>31378.51011394024</v>
      </c>
      <c r="G111" s="5">
        <f t="shared" si="20"/>
        <v>88621.48988605976</v>
      </c>
      <c r="H111" s="5">
        <f t="shared" si="13"/>
        <v>47810.769399051496</v>
      </c>
    </row>
    <row r="112" spans="1:8" x14ac:dyDescent="0.25">
      <c r="A112" s="2">
        <f t="shared" si="14"/>
        <v>95</v>
      </c>
      <c r="B112" s="5">
        <f t="shared" si="15"/>
        <v>508.6252063728881</v>
      </c>
      <c r="C112" s="5">
        <f t="shared" si="16"/>
        <v>147.70248314343294</v>
      </c>
      <c r="D112" s="5">
        <f t="shared" si="17"/>
        <v>16579.961768254685</v>
      </c>
      <c r="E112" s="5">
        <f t="shared" si="18"/>
        <v>360.92272322945519</v>
      </c>
      <c r="F112" s="5">
        <f t="shared" si="19"/>
        <v>31739.432837169694</v>
      </c>
      <c r="G112" s="5">
        <f t="shared" si="20"/>
        <v>88260.56716283031</v>
      </c>
      <c r="H112" s="5">
        <f t="shared" si="13"/>
        <v>48319.394605424379</v>
      </c>
    </row>
    <row r="113" spans="1:8" x14ac:dyDescent="0.25">
      <c r="A113" s="2">
        <f t="shared" si="14"/>
        <v>96</v>
      </c>
      <c r="B113" s="5">
        <f t="shared" si="15"/>
        <v>508.6252063728881</v>
      </c>
      <c r="C113" s="5">
        <f t="shared" si="16"/>
        <v>147.10094527138386</v>
      </c>
      <c r="D113" s="5">
        <f t="shared" si="17"/>
        <v>16727.062713526069</v>
      </c>
      <c r="E113" s="5">
        <f t="shared" si="18"/>
        <v>361.52426110150424</v>
      </c>
      <c r="F113" s="5">
        <f t="shared" si="19"/>
        <v>32100.957098271199</v>
      </c>
      <c r="G113" s="5">
        <f t="shared" si="20"/>
        <v>87899.042901728797</v>
      </c>
      <c r="H113" s="5">
        <f t="shared" si="13"/>
        <v>48828.019811797269</v>
      </c>
    </row>
    <row r="114" spans="1:8" x14ac:dyDescent="0.25">
      <c r="A114" s="2">
        <f t="shared" si="14"/>
        <v>97</v>
      </c>
      <c r="B114" s="5">
        <f t="shared" si="15"/>
        <v>508.6252063728881</v>
      </c>
      <c r="C114" s="5">
        <f t="shared" si="16"/>
        <v>146.49840483621466</v>
      </c>
      <c r="D114" s="5">
        <f t="shared" si="17"/>
        <v>16873.561118362282</v>
      </c>
      <c r="E114" s="5">
        <f t="shared" si="18"/>
        <v>362.12680153667344</v>
      </c>
      <c r="F114" s="5">
        <f t="shared" si="19"/>
        <v>32463.083899807873</v>
      </c>
      <c r="G114" s="5">
        <f t="shared" si="20"/>
        <v>87536.916100192131</v>
      </c>
      <c r="H114" s="5">
        <f t="shared" si="13"/>
        <v>49336.645018170151</v>
      </c>
    </row>
    <row r="115" spans="1:8" x14ac:dyDescent="0.25">
      <c r="A115" s="2">
        <f t="shared" si="14"/>
        <v>98</v>
      </c>
      <c r="B115" s="5">
        <f t="shared" si="15"/>
        <v>508.6252063728881</v>
      </c>
      <c r="C115" s="5">
        <f t="shared" si="16"/>
        <v>145.89486016698689</v>
      </c>
      <c r="D115" s="5">
        <f t="shared" si="17"/>
        <v>17019.455978529269</v>
      </c>
      <c r="E115" s="5">
        <f t="shared" si="18"/>
        <v>362.73034620590124</v>
      </c>
      <c r="F115" s="5">
        <f t="shared" si="19"/>
        <v>32825.814246013775</v>
      </c>
      <c r="G115" s="5">
        <f t="shared" si="20"/>
        <v>87174.185753986225</v>
      </c>
      <c r="H115" s="5">
        <f t="shared" si="13"/>
        <v>49845.270224543041</v>
      </c>
    </row>
    <row r="116" spans="1:8" x14ac:dyDescent="0.25">
      <c r="A116" s="2">
        <f t="shared" si="14"/>
        <v>99</v>
      </c>
      <c r="B116" s="5">
        <f t="shared" si="15"/>
        <v>508.6252063728881</v>
      </c>
      <c r="C116" s="5">
        <f t="shared" si="16"/>
        <v>145.29030958997706</v>
      </c>
      <c r="D116" s="5">
        <f t="shared" si="17"/>
        <v>17164.746288119248</v>
      </c>
      <c r="E116" s="5">
        <f t="shared" si="18"/>
        <v>363.33489678291107</v>
      </c>
      <c r="F116" s="5">
        <f t="shared" si="19"/>
        <v>33189.149142796683</v>
      </c>
      <c r="G116" s="5">
        <f t="shared" si="20"/>
        <v>86810.850857203317</v>
      </c>
      <c r="H116" s="5">
        <f t="shared" si="13"/>
        <v>50353.895430915931</v>
      </c>
    </row>
    <row r="117" spans="1:8" x14ac:dyDescent="0.25">
      <c r="A117" s="2">
        <f t="shared" si="14"/>
        <v>100</v>
      </c>
      <c r="B117" s="5">
        <f t="shared" si="15"/>
        <v>508.6252063728881</v>
      </c>
      <c r="C117" s="5">
        <f t="shared" si="16"/>
        <v>144.6847514286722</v>
      </c>
      <c r="D117" s="5">
        <f t="shared" si="17"/>
        <v>17309.431039547919</v>
      </c>
      <c r="E117" s="5">
        <f t="shared" si="18"/>
        <v>363.9404549442159</v>
      </c>
      <c r="F117" s="5">
        <f t="shared" si="19"/>
        <v>33553.089597740902</v>
      </c>
      <c r="G117" s="5">
        <f t="shared" si="20"/>
        <v>86446.910402259091</v>
      </c>
      <c r="H117" s="5">
        <f t="shared" si="13"/>
        <v>50862.520637288821</v>
      </c>
    </row>
    <row r="118" spans="1:8" x14ac:dyDescent="0.25">
      <c r="A118" s="2">
        <f t="shared" si="14"/>
        <v>101</v>
      </c>
      <c r="B118" s="5">
        <f t="shared" si="15"/>
        <v>508.6252063728881</v>
      </c>
      <c r="C118" s="5">
        <f t="shared" si="16"/>
        <v>144.07818400376516</v>
      </c>
      <c r="D118" s="5">
        <f t="shared" si="17"/>
        <v>17453.509223551682</v>
      </c>
      <c r="E118" s="5">
        <f t="shared" si="18"/>
        <v>364.54702236912294</v>
      </c>
      <c r="F118" s="5">
        <f t="shared" si="19"/>
        <v>33917.636620110025</v>
      </c>
      <c r="G118" s="5">
        <f t="shared" si="20"/>
        <v>86082.363379889983</v>
      </c>
      <c r="H118" s="5">
        <f t="shared" si="13"/>
        <v>51371.14584366171</v>
      </c>
    </row>
    <row r="119" spans="1:8" x14ac:dyDescent="0.25">
      <c r="A119" s="2">
        <f t="shared" si="14"/>
        <v>102</v>
      </c>
      <c r="B119" s="5">
        <f t="shared" si="15"/>
        <v>508.6252063728881</v>
      </c>
      <c r="C119" s="5">
        <f t="shared" si="16"/>
        <v>143.47060563314997</v>
      </c>
      <c r="D119" s="5">
        <f t="shared" si="17"/>
        <v>17596.979829184831</v>
      </c>
      <c r="E119" s="5">
        <f t="shared" si="18"/>
        <v>365.15460073973816</v>
      </c>
      <c r="F119" s="5">
        <f t="shared" si="19"/>
        <v>34282.791220849766</v>
      </c>
      <c r="G119" s="5">
        <f t="shared" si="20"/>
        <v>85717.208779150242</v>
      </c>
      <c r="H119" s="5">
        <f t="shared" si="13"/>
        <v>51879.7710500346</v>
      </c>
    </row>
    <row r="120" spans="1:8" x14ac:dyDescent="0.25">
      <c r="A120" s="2">
        <f t="shared" si="14"/>
        <v>103</v>
      </c>
      <c r="B120" s="5">
        <f t="shared" si="15"/>
        <v>508.6252063728881</v>
      </c>
      <c r="C120" s="5">
        <f t="shared" si="16"/>
        <v>142.86201463191708</v>
      </c>
      <c r="D120" s="5">
        <f t="shared" si="17"/>
        <v>17739.841843816746</v>
      </c>
      <c r="E120" s="5">
        <f t="shared" si="18"/>
        <v>365.76319174097102</v>
      </c>
      <c r="F120" s="5">
        <f t="shared" si="19"/>
        <v>34648.55441259074</v>
      </c>
      <c r="G120" s="5">
        <f t="shared" si="20"/>
        <v>85351.445587409253</v>
      </c>
      <c r="H120" s="5">
        <f t="shared" si="13"/>
        <v>52388.39625640749</v>
      </c>
    </row>
    <row r="121" spans="1:8" x14ac:dyDescent="0.25">
      <c r="A121" s="2">
        <f t="shared" si="14"/>
        <v>104</v>
      </c>
      <c r="B121" s="5">
        <f t="shared" si="15"/>
        <v>508.6252063728881</v>
      </c>
      <c r="C121" s="5">
        <f t="shared" si="16"/>
        <v>142.25240931234876</v>
      </c>
      <c r="D121" s="5">
        <f t="shared" si="17"/>
        <v>17882.094253129097</v>
      </c>
      <c r="E121" s="5">
        <f t="shared" si="18"/>
        <v>366.37279706053937</v>
      </c>
      <c r="F121" s="5">
        <f t="shared" si="19"/>
        <v>35014.92720965128</v>
      </c>
      <c r="G121" s="5">
        <f t="shared" si="20"/>
        <v>84985.072790348728</v>
      </c>
      <c r="H121" s="5">
        <f t="shared" si="13"/>
        <v>52897.02146278038</v>
      </c>
    </row>
    <row r="122" spans="1:8" x14ac:dyDescent="0.25">
      <c r="A122" s="2">
        <f t="shared" si="14"/>
        <v>105</v>
      </c>
      <c r="B122" s="5">
        <f t="shared" si="15"/>
        <v>508.6252063728881</v>
      </c>
      <c r="C122" s="5">
        <f t="shared" si="16"/>
        <v>141.64178798391455</v>
      </c>
      <c r="D122" s="5">
        <f t="shared" si="17"/>
        <v>18023.73604111301</v>
      </c>
      <c r="E122" s="5">
        <f t="shared" si="18"/>
        <v>366.98341838897352</v>
      </c>
      <c r="F122" s="5">
        <f t="shared" si="19"/>
        <v>35381.910628040256</v>
      </c>
      <c r="G122" s="5">
        <f t="shared" si="20"/>
        <v>84618.089371959737</v>
      </c>
      <c r="H122" s="5">
        <f t="shared" si="13"/>
        <v>53405.64666915327</v>
      </c>
    </row>
    <row r="123" spans="1:8" x14ac:dyDescent="0.25">
      <c r="A123" s="2">
        <f t="shared" si="14"/>
        <v>106</v>
      </c>
      <c r="B123" s="5">
        <f t="shared" si="15"/>
        <v>508.6252063728881</v>
      </c>
      <c r="C123" s="5">
        <f t="shared" si="16"/>
        <v>141.03014895326623</v>
      </c>
      <c r="D123" s="5">
        <f t="shared" si="17"/>
        <v>18164.766190066275</v>
      </c>
      <c r="E123" s="5">
        <f t="shared" si="18"/>
        <v>367.59505741962187</v>
      </c>
      <c r="F123" s="5">
        <f t="shared" si="19"/>
        <v>35749.505685459881</v>
      </c>
      <c r="G123" s="5">
        <f t="shared" si="20"/>
        <v>84250.494314540119</v>
      </c>
      <c r="H123" s="5">
        <f t="shared" si="13"/>
        <v>53914.271875526159</v>
      </c>
    </row>
    <row r="124" spans="1:8" x14ac:dyDescent="0.25">
      <c r="A124" s="2">
        <f t="shared" si="14"/>
        <v>107</v>
      </c>
      <c r="B124" s="5">
        <f t="shared" si="15"/>
        <v>508.6252063728881</v>
      </c>
      <c r="C124" s="5">
        <f t="shared" si="16"/>
        <v>140.41749052423353</v>
      </c>
      <c r="D124" s="5">
        <f t="shared" si="17"/>
        <v>18305.183680590508</v>
      </c>
      <c r="E124" s="5">
        <f t="shared" si="18"/>
        <v>368.20771584865457</v>
      </c>
      <c r="F124" s="5">
        <f t="shared" si="19"/>
        <v>36117.713401308538</v>
      </c>
      <c r="G124" s="5">
        <f t="shared" si="20"/>
        <v>83882.286598691455</v>
      </c>
      <c r="H124" s="5">
        <f t="shared" si="13"/>
        <v>54422.897081899049</v>
      </c>
    </row>
    <row r="125" spans="1:8" x14ac:dyDescent="0.25">
      <c r="A125" s="2">
        <f t="shared" si="14"/>
        <v>108</v>
      </c>
      <c r="B125" s="5">
        <f t="shared" si="15"/>
        <v>508.6252063728881</v>
      </c>
      <c r="C125" s="5">
        <f t="shared" si="16"/>
        <v>139.80381099781911</v>
      </c>
      <c r="D125" s="5">
        <f t="shared" si="17"/>
        <v>18444.987491588327</v>
      </c>
      <c r="E125" s="5">
        <f t="shared" si="18"/>
        <v>368.82139537506896</v>
      </c>
      <c r="F125" s="5">
        <f t="shared" si="19"/>
        <v>36486.534796683605</v>
      </c>
      <c r="G125" s="5">
        <f t="shared" si="20"/>
        <v>83513.465203316387</v>
      </c>
      <c r="H125" s="5">
        <f t="shared" si="13"/>
        <v>54931.522288271932</v>
      </c>
    </row>
    <row r="126" spans="1:8" x14ac:dyDescent="0.25">
      <c r="A126" s="2">
        <f t="shared" si="14"/>
        <v>109</v>
      </c>
      <c r="B126" s="5">
        <f t="shared" si="15"/>
        <v>508.6252063728881</v>
      </c>
      <c r="C126" s="5">
        <f t="shared" si="16"/>
        <v>139.18910867219398</v>
      </c>
      <c r="D126" s="5">
        <f t="shared" si="17"/>
        <v>18584.176600260522</v>
      </c>
      <c r="E126" s="5">
        <f t="shared" si="18"/>
        <v>369.43609770069412</v>
      </c>
      <c r="F126" s="5">
        <f t="shared" si="19"/>
        <v>36855.9708943843</v>
      </c>
      <c r="G126" s="5">
        <f t="shared" si="20"/>
        <v>83144.0291056157</v>
      </c>
      <c r="H126" s="5">
        <f t="shared" si="13"/>
        <v>55440.147494644822</v>
      </c>
    </row>
    <row r="127" spans="1:8" x14ac:dyDescent="0.25">
      <c r="A127" s="2">
        <f t="shared" si="14"/>
        <v>110</v>
      </c>
      <c r="B127" s="5">
        <f t="shared" si="15"/>
        <v>508.6252063728881</v>
      </c>
      <c r="C127" s="5">
        <f t="shared" si="16"/>
        <v>138.57338184269284</v>
      </c>
      <c r="D127" s="5">
        <f t="shared" si="17"/>
        <v>18722.749982103214</v>
      </c>
      <c r="E127" s="5">
        <f t="shared" si="18"/>
        <v>370.05182453019529</v>
      </c>
      <c r="F127" s="5">
        <f t="shared" si="19"/>
        <v>37226.022718914493</v>
      </c>
      <c r="G127" s="5">
        <f t="shared" si="20"/>
        <v>82773.977281085507</v>
      </c>
      <c r="H127" s="5">
        <f t="shared" si="13"/>
        <v>55948.772701017704</v>
      </c>
    </row>
    <row r="128" spans="1:8" x14ac:dyDescent="0.25">
      <c r="A128" s="2">
        <f t="shared" si="14"/>
        <v>111</v>
      </c>
      <c r="B128" s="5">
        <f t="shared" si="15"/>
        <v>508.6252063728881</v>
      </c>
      <c r="C128" s="5">
        <f t="shared" si="16"/>
        <v>137.95662880180919</v>
      </c>
      <c r="D128" s="5">
        <f t="shared" si="17"/>
        <v>18860.706610905025</v>
      </c>
      <c r="E128" s="5">
        <f t="shared" si="18"/>
        <v>370.66857757107891</v>
      </c>
      <c r="F128" s="5">
        <f t="shared" si="19"/>
        <v>37596.691296485573</v>
      </c>
      <c r="G128" s="5">
        <f t="shared" si="20"/>
        <v>82403.308703514427</v>
      </c>
      <c r="H128" s="5">
        <f t="shared" si="13"/>
        <v>56457.397907390594</v>
      </c>
    </row>
    <row r="129" spans="1:8" x14ac:dyDescent="0.25">
      <c r="A129" s="2">
        <f t="shared" si="14"/>
        <v>112</v>
      </c>
      <c r="B129" s="5">
        <f t="shared" si="15"/>
        <v>508.6252063728881</v>
      </c>
      <c r="C129" s="5">
        <f t="shared" si="16"/>
        <v>137.33884783919072</v>
      </c>
      <c r="D129" s="5">
        <f t="shared" si="17"/>
        <v>18998.045458744215</v>
      </c>
      <c r="E129" s="5">
        <f t="shared" si="18"/>
        <v>371.28635853369735</v>
      </c>
      <c r="F129" s="5">
        <f t="shared" si="19"/>
        <v>37967.977655019269</v>
      </c>
      <c r="G129" s="5">
        <f t="shared" si="20"/>
        <v>82032.022344980738</v>
      </c>
      <c r="H129" s="5">
        <f t="shared" si="13"/>
        <v>56966.023113763484</v>
      </c>
    </row>
    <row r="130" spans="1:8" x14ac:dyDescent="0.25">
      <c r="A130" s="2">
        <f t="shared" si="14"/>
        <v>113</v>
      </c>
      <c r="B130" s="5">
        <f t="shared" si="15"/>
        <v>508.6252063728881</v>
      </c>
      <c r="C130" s="5">
        <f t="shared" si="16"/>
        <v>136.72003724163457</v>
      </c>
      <c r="D130" s="5">
        <f t="shared" si="17"/>
        <v>19134.765495985848</v>
      </c>
      <c r="E130" s="5">
        <f t="shared" si="18"/>
        <v>371.9051691312535</v>
      </c>
      <c r="F130" s="5">
        <f t="shared" si="19"/>
        <v>38339.882824150525</v>
      </c>
      <c r="G130" s="5">
        <f t="shared" si="20"/>
        <v>81660.117175849475</v>
      </c>
      <c r="H130" s="5">
        <f t="shared" si="13"/>
        <v>57474.648320136374</v>
      </c>
    </row>
    <row r="131" spans="1:8" x14ac:dyDescent="0.25">
      <c r="A131" s="2">
        <f t="shared" si="14"/>
        <v>114</v>
      </c>
      <c r="B131" s="5">
        <f t="shared" si="15"/>
        <v>508.6252063728881</v>
      </c>
      <c r="C131" s="5">
        <f t="shared" si="16"/>
        <v>136.10019529308246</v>
      </c>
      <c r="D131" s="5">
        <f t="shared" si="17"/>
        <v>19270.86569127893</v>
      </c>
      <c r="E131" s="5">
        <f t="shared" si="18"/>
        <v>372.52501107980561</v>
      </c>
      <c r="F131" s="5">
        <f t="shared" si="19"/>
        <v>38712.407835230333</v>
      </c>
      <c r="G131" s="5">
        <f t="shared" si="20"/>
        <v>81287.592164769667</v>
      </c>
      <c r="H131" s="5">
        <f t="shared" si="13"/>
        <v>57983.273526509263</v>
      </c>
    </row>
    <row r="132" spans="1:8" x14ac:dyDescent="0.25">
      <c r="A132" s="2">
        <f t="shared" si="14"/>
        <v>115</v>
      </c>
      <c r="B132" s="5">
        <f t="shared" si="15"/>
        <v>508.6252063728881</v>
      </c>
      <c r="C132" s="5">
        <f t="shared" si="16"/>
        <v>135.47932027461613</v>
      </c>
      <c r="D132" s="5">
        <f t="shared" si="17"/>
        <v>19406.345011553545</v>
      </c>
      <c r="E132" s="5">
        <f t="shared" si="18"/>
        <v>373.14588609827194</v>
      </c>
      <c r="F132" s="5">
        <f t="shared" si="19"/>
        <v>39085.553721328608</v>
      </c>
      <c r="G132" s="5">
        <f t="shared" si="20"/>
        <v>80914.446278671385</v>
      </c>
      <c r="H132" s="5">
        <f t="shared" si="13"/>
        <v>58491.898732882153</v>
      </c>
    </row>
    <row r="133" spans="1:8" x14ac:dyDescent="0.25">
      <c r="A133" s="2">
        <f t="shared" si="14"/>
        <v>116</v>
      </c>
      <c r="B133" s="5">
        <f t="shared" si="15"/>
        <v>508.6252063728881</v>
      </c>
      <c r="C133" s="5">
        <f t="shared" si="16"/>
        <v>134.85741046445233</v>
      </c>
      <c r="D133" s="5">
        <f t="shared" si="17"/>
        <v>19541.202422017999</v>
      </c>
      <c r="E133" s="5">
        <f t="shared" si="18"/>
        <v>373.7677959084358</v>
      </c>
      <c r="F133" s="5">
        <f t="shared" si="19"/>
        <v>39459.32151723704</v>
      </c>
      <c r="G133" s="5">
        <f t="shared" si="20"/>
        <v>80540.67848276296</v>
      </c>
      <c r="H133" s="5">
        <f t="shared" si="13"/>
        <v>59000.523939255043</v>
      </c>
    </row>
    <row r="134" spans="1:8" x14ac:dyDescent="0.25">
      <c r="A134" s="2">
        <f t="shared" si="14"/>
        <v>117</v>
      </c>
      <c r="B134" s="5">
        <f t="shared" si="15"/>
        <v>508.6252063728881</v>
      </c>
      <c r="C134" s="5">
        <f t="shared" si="16"/>
        <v>134.23446413793829</v>
      </c>
      <c r="D134" s="5">
        <f t="shared" si="17"/>
        <v>19675.436886155938</v>
      </c>
      <c r="E134" s="5">
        <f t="shared" si="18"/>
        <v>374.39074223494981</v>
      </c>
      <c r="F134" s="5">
        <f t="shared" si="19"/>
        <v>39833.712259471991</v>
      </c>
      <c r="G134" s="5">
        <f t="shared" si="20"/>
        <v>80166.287740528001</v>
      </c>
      <c r="H134" s="5">
        <f t="shared" si="13"/>
        <v>59509.149145627933</v>
      </c>
    </row>
    <row r="135" spans="1:8" x14ac:dyDescent="0.25">
      <c r="A135" s="2">
        <f t="shared" si="14"/>
        <v>118</v>
      </c>
      <c r="B135" s="5">
        <f t="shared" si="15"/>
        <v>508.6252063728881</v>
      </c>
      <c r="C135" s="5">
        <f t="shared" si="16"/>
        <v>133.61047956754669</v>
      </c>
      <c r="D135" s="5">
        <f t="shared" si="17"/>
        <v>19809.047365723483</v>
      </c>
      <c r="E135" s="5">
        <f t="shared" si="18"/>
        <v>375.01472680534141</v>
      </c>
      <c r="F135" s="5">
        <f t="shared" si="19"/>
        <v>40208.726986277332</v>
      </c>
      <c r="G135" s="5">
        <f t="shared" si="20"/>
        <v>79791.273013722675</v>
      </c>
      <c r="H135" s="5">
        <f t="shared" si="13"/>
        <v>60017.774352000815</v>
      </c>
    </row>
    <row r="136" spans="1:8" x14ac:dyDescent="0.25">
      <c r="A136" s="2">
        <f t="shared" si="14"/>
        <v>119</v>
      </c>
      <c r="B136" s="5">
        <f t="shared" si="15"/>
        <v>508.6252063728881</v>
      </c>
      <c r="C136" s="5">
        <f t="shared" si="16"/>
        <v>132.98545502287112</v>
      </c>
      <c r="D136" s="5">
        <f t="shared" si="17"/>
        <v>19942.032820746354</v>
      </c>
      <c r="E136" s="5">
        <f t="shared" si="18"/>
        <v>375.63975135001698</v>
      </c>
      <c r="F136" s="5">
        <f t="shared" si="19"/>
        <v>40584.366737627352</v>
      </c>
      <c r="G136" s="5">
        <f t="shared" si="20"/>
        <v>79415.633262372648</v>
      </c>
      <c r="H136" s="5">
        <f t="shared" si="13"/>
        <v>60526.399558373705</v>
      </c>
    </row>
    <row r="137" spans="1:8" x14ac:dyDescent="0.25">
      <c r="A137" s="2">
        <f t="shared" si="14"/>
        <v>120</v>
      </c>
      <c r="B137" s="5">
        <f t="shared" si="15"/>
        <v>508.6252063728881</v>
      </c>
      <c r="C137" s="5">
        <f t="shared" si="16"/>
        <v>132.35938877062108</v>
      </c>
      <c r="D137" s="5">
        <f t="shared" si="17"/>
        <v>20074.392209516976</v>
      </c>
      <c r="E137" s="5">
        <f t="shared" si="18"/>
        <v>376.26581760226702</v>
      </c>
      <c r="F137" s="5">
        <f t="shared" si="19"/>
        <v>40960.632555229618</v>
      </c>
      <c r="G137" s="5">
        <f t="shared" si="20"/>
        <v>79039.367444770382</v>
      </c>
      <c r="H137" s="5">
        <f t="shared" si="13"/>
        <v>61035.024764746595</v>
      </c>
    </row>
    <row r="138" spans="1:8" x14ac:dyDescent="0.25">
      <c r="A138" s="2">
        <f t="shared" si="14"/>
        <v>121</v>
      </c>
      <c r="B138" s="5">
        <f t="shared" si="15"/>
        <v>508.6252063728881</v>
      </c>
      <c r="C138" s="5">
        <f t="shared" si="16"/>
        <v>131.73227907461731</v>
      </c>
      <c r="D138" s="5">
        <f t="shared" si="17"/>
        <v>20206.124488591595</v>
      </c>
      <c r="E138" s="5">
        <f t="shared" si="18"/>
        <v>376.89292729827082</v>
      </c>
      <c r="F138" s="5">
        <f t="shared" si="19"/>
        <v>41337.52548252789</v>
      </c>
      <c r="G138" s="5">
        <f t="shared" si="20"/>
        <v>78662.474517472117</v>
      </c>
      <c r="H138" s="5">
        <f t="shared" si="13"/>
        <v>61543.649971119485</v>
      </c>
    </row>
    <row r="139" spans="1:8" x14ac:dyDescent="0.25">
      <c r="A139" s="2">
        <f t="shared" si="14"/>
        <v>122</v>
      </c>
      <c r="B139" s="5">
        <f t="shared" si="15"/>
        <v>508.6252063728881</v>
      </c>
      <c r="C139" s="5">
        <f t="shared" si="16"/>
        <v>131.10412419578688</v>
      </c>
      <c r="D139" s="5">
        <f t="shared" si="17"/>
        <v>20337.228612787381</v>
      </c>
      <c r="E139" s="5">
        <f t="shared" si="18"/>
        <v>377.52108217710122</v>
      </c>
      <c r="F139" s="5">
        <f t="shared" si="19"/>
        <v>41715.046564704993</v>
      </c>
      <c r="G139" s="5">
        <f t="shared" si="20"/>
        <v>78284.953435295</v>
      </c>
      <c r="H139" s="5">
        <f t="shared" si="13"/>
        <v>62052.275177492374</v>
      </c>
    </row>
    <row r="140" spans="1:8" x14ac:dyDescent="0.25">
      <c r="A140" s="2">
        <f t="shared" si="14"/>
        <v>123</v>
      </c>
      <c r="B140" s="5">
        <f t="shared" si="15"/>
        <v>508.6252063728881</v>
      </c>
      <c r="C140" s="5">
        <f t="shared" si="16"/>
        <v>130.47492239215833</v>
      </c>
      <c r="D140" s="5">
        <f t="shared" si="17"/>
        <v>20467.703535179538</v>
      </c>
      <c r="E140" s="5">
        <f t="shared" si="18"/>
        <v>378.1502839807298</v>
      </c>
      <c r="F140" s="5">
        <f t="shared" si="19"/>
        <v>42093.196848685722</v>
      </c>
      <c r="G140" s="5">
        <f t="shared" si="20"/>
        <v>77906.803151314278</v>
      </c>
      <c r="H140" s="5">
        <f t="shared" si="13"/>
        <v>62560.900383865257</v>
      </c>
    </row>
    <row r="141" spans="1:8" x14ac:dyDescent="0.25">
      <c r="A141" s="2">
        <f t="shared" si="14"/>
        <v>124</v>
      </c>
      <c r="B141" s="5">
        <f t="shared" si="15"/>
        <v>508.6252063728881</v>
      </c>
      <c r="C141" s="5">
        <f t="shared" si="16"/>
        <v>129.84467191885713</v>
      </c>
      <c r="D141" s="5">
        <f t="shared" si="17"/>
        <v>20597.548207098396</v>
      </c>
      <c r="E141" s="5">
        <f t="shared" si="18"/>
        <v>378.780534454031</v>
      </c>
      <c r="F141" s="5">
        <f t="shared" si="19"/>
        <v>42471.977383139754</v>
      </c>
      <c r="G141" s="5">
        <f t="shared" si="20"/>
        <v>77528.022616860253</v>
      </c>
      <c r="H141" s="5">
        <f t="shared" si="13"/>
        <v>63069.525590238147</v>
      </c>
    </row>
    <row r="142" spans="1:8" x14ac:dyDescent="0.25">
      <c r="A142" s="2">
        <f t="shared" si="14"/>
        <v>125</v>
      </c>
      <c r="B142" s="5">
        <f t="shared" si="15"/>
        <v>508.6252063728881</v>
      </c>
      <c r="C142" s="5">
        <f t="shared" si="16"/>
        <v>129.21337102810043</v>
      </c>
      <c r="D142" s="5">
        <f t="shared" si="17"/>
        <v>20726.761578126498</v>
      </c>
      <c r="E142" s="5">
        <f t="shared" si="18"/>
        <v>379.41183534478768</v>
      </c>
      <c r="F142" s="5">
        <f t="shared" si="19"/>
        <v>42851.389218484539</v>
      </c>
      <c r="G142" s="5">
        <f t="shared" si="20"/>
        <v>77148.610781515454</v>
      </c>
      <c r="H142" s="5">
        <f t="shared" si="13"/>
        <v>63578.150796611037</v>
      </c>
    </row>
    <row r="143" spans="1:8" x14ac:dyDescent="0.25">
      <c r="A143" s="2">
        <f t="shared" si="14"/>
        <v>126</v>
      </c>
      <c r="B143" s="5">
        <f t="shared" si="15"/>
        <v>508.6252063728881</v>
      </c>
      <c r="C143" s="5">
        <f t="shared" si="16"/>
        <v>128.58101796919243</v>
      </c>
      <c r="D143" s="5">
        <f t="shared" si="17"/>
        <v>20855.342596095688</v>
      </c>
      <c r="E143" s="5">
        <f t="shared" si="18"/>
        <v>380.04418840369567</v>
      </c>
      <c r="F143" s="5">
        <f t="shared" si="19"/>
        <v>43231.433406888238</v>
      </c>
      <c r="G143" s="5">
        <f t="shared" si="20"/>
        <v>76768.566593111755</v>
      </c>
      <c r="H143" s="5">
        <f t="shared" si="13"/>
        <v>64086.776002983926</v>
      </c>
    </row>
    <row r="144" spans="1:8" x14ac:dyDescent="0.25">
      <c r="A144" s="2">
        <f t="shared" si="14"/>
        <v>127</v>
      </c>
      <c r="B144" s="5">
        <f t="shared" si="15"/>
        <v>508.6252063728881</v>
      </c>
      <c r="C144" s="5">
        <f t="shared" si="16"/>
        <v>127.9476109885196</v>
      </c>
      <c r="D144" s="5">
        <f t="shared" si="17"/>
        <v>20983.290207084206</v>
      </c>
      <c r="E144" s="5">
        <f t="shared" si="18"/>
        <v>380.67759538436849</v>
      </c>
      <c r="F144" s="5">
        <f t="shared" si="19"/>
        <v>43612.111002272606</v>
      </c>
      <c r="G144" s="5">
        <f t="shared" si="20"/>
        <v>76387.888997727394</v>
      </c>
      <c r="H144" s="5">
        <f t="shared" si="13"/>
        <v>64595.401209356816</v>
      </c>
    </row>
    <row r="145" spans="1:8" x14ac:dyDescent="0.25">
      <c r="A145" s="2">
        <f t="shared" si="14"/>
        <v>128</v>
      </c>
      <c r="B145" s="5">
        <f t="shared" si="15"/>
        <v>508.6252063728881</v>
      </c>
      <c r="C145" s="5">
        <f t="shared" si="16"/>
        <v>127.31314832954567</v>
      </c>
      <c r="D145" s="5">
        <f t="shared" si="17"/>
        <v>21110.603355413754</v>
      </c>
      <c r="E145" s="5">
        <f t="shared" si="18"/>
        <v>381.3120580433424</v>
      </c>
      <c r="F145" s="5">
        <f t="shared" si="19"/>
        <v>43993.423060315952</v>
      </c>
      <c r="G145" s="5">
        <f t="shared" si="20"/>
        <v>76006.576939684048</v>
      </c>
      <c r="H145" s="5">
        <f t="shared" si="13"/>
        <v>65104.026415729706</v>
      </c>
    </row>
    <row r="146" spans="1:8" x14ac:dyDescent="0.25">
      <c r="A146" s="2">
        <f t="shared" si="14"/>
        <v>129</v>
      </c>
      <c r="B146" s="5">
        <f t="shared" si="15"/>
        <v>508.6252063728881</v>
      </c>
      <c r="C146" s="5">
        <f t="shared" si="16"/>
        <v>126.67762823280675</v>
      </c>
      <c r="D146" s="5">
        <f t="shared" si="17"/>
        <v>21237.28098364656</v>
      </c>
      <c r="E146" s="5">
        <f t="shared" si="18"/>
        <v>381.94757814008136</v>
      </c>
      <c r="F146" s="5">
        <f t="shared" si="19"/>
        <v>44375.370638456036</v>
      </c>
      <c r="G146" s="5">
        <f t="shared" si="20"/>
        <v>75624.629361543964</v>
      </c>
      <c r="H146" s="5">
        <f t="shared" ref="H146:H209" si="21">IF(A146="","",D146+F146)</f>
        <v>65612.651622102596</v>
      </c>
    </row>
    <row r="147" spans="1:8" x14ac:dyDescent="0.25">
      <c r="A147" s="2">
        <f t="shared" ref="A147:A210" si="22">IF(A146&lt;$B$11*$B$12,A146+1,"")</f>
        <v>130</v>
      </c>
      <c r="B147" s="5">
        <f t="shared" ref="B147:B210" si="23">IF(A147="","",-PMT($B$10/$B$12,$B$11*$B$12,$B$9,,0))</f>
        <v>508.6252063728881</v>
      </c>
      <c r="C147" s="5">
        <f t="shared" si="16"/>
        <v>126.04104893590662</v>
      </c>
      <c r="D147" s="5">
        <f t="shared" si="17"/>
        <v>21363.322032582466</v>
      </c>
      <c r="E147" s="5">
        <f t="shared" si="18"/>
        <v>382.58415743698151</v>
      </c>
      <c r="F147" s="5">
        <f t="shared" si="19"/>
        <v>44757.95479589302</v>
      </c>
      <c r="G147" s="5">
        <f t="shared" si="20"/>
        <v>75242.04520410698</v>
      </c>
      <c r="H147" s="5">
        <f t="shared" si="21"/>
        <v>66121.276828475486</v>
      </c>
    </row>
    <row r="148" spans="1:8" x14ac:dyDescent="0.25">
      <c r="A148" s="2">
        <f t="shared" si="22"/>
        <v>131</v>
      </c>
      <c r="B148" s="5">
        <f t="shared" si="23"/>
        <v>508.6252063728881</v>
      </c>
      <c r="C148" s="5">
        <f t="shared" si="16"/>
        <v>125.40340867351163</v>
      </c>
      <c r="D148" s="5">
        <f t="shared" si="17"/>
        <v>21488.725441255978</v>
      </c>
      <c r="E148" s="5">
        <f t="shared" si="18"/>
        <v>383.22179769937645</v>
      </c>
      <c r="F148" s="5">
        <f t="shared" si="19"/>
        <v>45141.176593592398</v>
      </c>
      <c r="G148" s="5">
        <f t="shared" si="20"/>
        <v>74858.82340640761</v>
      </c>
      <c r="H148" s="5">
        <f t="shared" si="21"/>
        <v>66629.902034848375</v>
      </c>
    </row>
    <row r="149" spans="1:8" x14ac:dyDescent="0.25">
      <c r="A149" s="2">
        <f t="shared" si="22"/>
        <v>132</v>
      </c>
      <c r="B149" s="5">
        <f t="shared" si="23"/>
        <v>508.6252063728881</v>
      </c>
      <c r="C149" s="5">
        <f t="shared" si="16"/>
        <v>124.76470567734603</v>
      </c>
      <c r="D149" s="5">
        <f t="shared" si="17"/>
        <v>21613.490146933324</v>
      </c>
      <c r="E149" s="5">
        <f t="shared" si="18"/>
        <v>383.8605006955421</v>
      </c>
      <c r="F149" s="5">
        <f t="shared" si="19"/>
        <v>45525.037094287938</v>
      </c>
      <c r="G149" s="5">
        <f t="shared" si="20"/>
        <v>74474.962905712062</v>
      </c>
      <c r="H149" s="5">
        <f t="shared" si="21"/>
        <v>67138.527241221265</v>
      </c>
    </row>
    <row r="150" spans="1:8" x14ac:dyDescent="0.25">
      <c r="A150" s="2">
        <f t="shared" si="22"/>
        <v>133</v>
      </c>
      <c r="B150" s="5">
        <f t="shared" si="23"/>
        <v>508.6252063728881</v>
      </c>
      <c r="C150" s="5">
        <f t="shared" si="16"/>
        <v>124.12493817618677</v>
      </c>
      <c r="D150" s="5">
        <f t="shared" si="17"/>
        <v>21737.615085109512</v>
      </c>
      <c r="E150" s="5">
        <f t="shared" si="18"/>
        <v>384.50026819670131</v>
      </c>
      <c r="F150" s="5">
        <f t="shared" si="19"/>
        <v>45909.53736248464</v>
      </c>
      <c r="G150" s="5">
        <f t="shared" si="20"/>
        <v>74090.46263751536</v>
      </c>
      <c r="H150" s="5">
        <f t="shared" si="21"/>
        <v>67647.152447594155</v>
      </c>
    </row>
    <row r="151" spans="1:8" x14ac:dyDescent="0.25">
      <c r="A151" s="2">
        <f t="shared" si="22"/>
        <v>134</v>
      </c>
      <c r="B151" s="5">
        <f t="shared" si="23"/>
        <v>508.6252063728881</v>
      </c>
      <c r="C151" s="5">
        <f t="shared" si="16"/>
        <v>123.48410439585894</v>
      </c>
      <c r="D151" s="5">
        <f t="shared" si="17"/>
        <v>21861.09918950537</v>
      </c>
      <c r="E151" s="5">
        <f t="shared" si="18"/>
        <v>385.14110197702917</v>
      </c>
      <c r="F151" s="5">
        <f t="shared" si="19"/>
        <v>46294.678464461671</v>
      </c>
      <c r="G151" s="5">
        <f t="shared" si="20"/>
        <v>73705.321535538329</v>
      </c>
      <c r="H151" s="5">
        <f t="shared" si="21"/>
        <v>68155.777653967045</v>
      </c>
    </row>
    <row r="152" spans="1:8" x14ac:dyDescent="0.25">
      <c r="A152" s="2">
        <f t="shared" si="22"/>
        <v>135</v>
      </c>
      <c r="B152" s="5">
        <f t="shared" si="23"/>
        <v>508.6252063728881</v>
      </c>
      <c r="C152" s="5">
        <f t="shared" ref="C152:C215" si="24">IF(A152="","",$B$10/$B$12*G151)</f>
        <v>122.84220255923056</v>
      </c>
      <c r="D152" s="5">
        <f t="shared" ref="D152:D215" si="25">IF(A152="","",C152+D151)</f>
        <v>21983.9413920646</v>
      </c>
      <c r="E152" s="5">
        <f t="shared" ref="E152:E215" si="26">IF(A152="","",B152-C152)</f>
        <v>385.78300381365756</v>
      </c>
      <c r="F152" s="5">
        <f t="shared" ref="F152:F215" si="27">IF(A152="","",E152+F151)</f>
        <v>46680.461468275331</v>
      </c>
      <c r="G152" s="5">
        <f t="shared" ref="G152:G215" si="28">IF(A152="","",$G$17-F152)</f>
        <v>73319.538531724669</v>
      </c>
      <c r="H152" s="5">
        <f t="shared" si="21"/>
        <v>68664.402860339935</v>
      </c>
    </row>
    <row r="153" spans="1:8" x14ac:dyDescent="0.25">
      <c r="A153" s="2">
        <f t="shared" si="22"/>
        <v>136</v>
      </c>
      <c r="B153" s="5">
        <f t="shared" si="23"/>
        <v>508.6252063728881</v>
      </c>
      <c r="C153" s="5">
        <f t="shared" si="24"/>
        <v>122.19923088620779</v>
      </c>
      <c r="D153" s="5">
        <f t="shared" si="25"/>
        <v>22106.140622950807</v>
      </c>
      <c r="E153" s="5">
        <f t="shared" si="26"/>
        <v>386.42597548668033</v>
      </c>
      <c r="F153" s="5">
        <f t="shared" si="27"/>
        <v>47066.887443762011</v>
      </c>
      <c r="G153" s="5">
        <f t="shared" si="28"/>
        <v>72933.112556237989</v>
      </c>
      <c r="H153" s="5">
        <f t="shared" si="21"/>
        <v>69173.02806671281</v>
      </c>
    </row>
    <row r="154" spans="1:8" x14ac:dyDescent="0.25">
      <c r="A154" s="2">
        <f t="shared" si="22"/>
        <v>137</v>
      </c>
      <c r="B154" s="5">
        <f t="shared" si="23"/>
        <v>508.6252063728881</v>
      </c>
      <c r="C154" s="5">
        <f t="shared" si="24"/>
        <v>121.55518759373</v>
      </c>
      <c r="D154" s="5">
        <f t="shared" si="25"/>
        <v>22227.695810544537</v>
      </c>
      <c r="E154" s="5">
        <f t="shared" si="26"/>
        <v>387.07001877915809</v>
      </c>
      <c r="F154" s="5">
        <f t="shared" si="27"/>
        <v>47453.95746254117</v>
      </c>
      <c r="G154" s="5">
        <f t="shared" si="28"/>
        <v>72546.042537458823</v>
      </c>
      <c r="H154" s="5">
        <f t="shared" si="21"/>
        <v>69681.653273085714</v>
      </c>
    </row>
    <row r="155" spans="1:8" x14ac:dyDescent="0.25">
      <c r="A155" s="2">
        <f t="shared" si="22"/>
        <v>138</v>
      </c>
      <c r="B155" s="5">
        <f t="shared" si="23"/>
        <v>508.6252063728881</v>
      </c>
      <c r="C155" s="5">
        <f t="shared" si="24"/>
        <v>120.91007089576472</v>
      </c>
      <c r="D155" s="5">
        <f t="shared" si="25"/>
        <v>22348.6058814403</v>
      </c>
      <c r="E155" s="5">
        <f t="shared" si="26"/>
        <v>387.7151354771234</v>
      </c>
      <c r="F155" s="5">
        <f t="shared" si="27"/>
        <v>47841.672598018296</v>
      </c>
      <c r="G155" s="5">
        <f t="shared" si="28"/>
        <v>72158.327401981704</v>
      </c>
      <c r="H155" s="5">
        <f t="shared" si="21"/>
        <v>70190.27847945859</v>
      </c>
    </row>
    <row r="156" spans="1:8" x14ac:dyDescent="0.25">
      <c r="A156" s="2">
        <f t="shared" si="22"/>
        <v>139</v>
      </c>
      <c r="B156" s="5">
        <f t="shared" si="23"/>
        <v>508.6252063728881</v>
      </c>
      <c r="C156" s="5">
        <f t="shared" si="24"/>
        <v>120.26387900330285</v>
      </c>
      <c r="D156" s="5">
        <f t="shared" si="25"/>
        <v>22468.869760443602</v>
      </c>
      <c r="E156" s="5">
        <f t="shared" si="26"/>
        <v>388.36132736958524</v>
      </c>
      <c r="F156" s="5">
        <f t="shared" si="27"/>
        <v>48230.033925387885</v>
      </c>
      <c r="G156" s="5">
        <f t="shared" si="28"/>
        <v>71769.966074612108</v>
      </c>
      <c r="H156" s="5">
        <f t="shared" si="21"/>
        <v>70698.903685831494</v>
      </c>
    </row>
    <row r="157" spans="1:8" x14ac:dyDescent="0.25">
      <c r="A157" s="2">
        <f t="shared" si="22"/>
        <v>140</v>
      </c>
      <c r="B157" s="5">
        <f t="shared" si="23"/>
        <v>508.6252063728881</v>
      </c>
      <c r="C157" s="5">
        <f t="shared" si="24"/>
        <v>119.61661012435353</v>
      </c>
      <c r="D157" s="5">
        <f t="shared" si="25"/>
        <v>22588.486370567956</v>
      </c>
      <c r="E157" s="5">
        <f t="shared" si="26"/>
        <v>389.00859624853456</v>
      </c>
      <c r="F157" s="5">
        <f t="shared" si="27"/>
        <v>48619.042521636416</v>
      </c>
      <c r="G157" s="5">
        <f t="shared" si="28"/>
        <v>71380.957478363591</v>
      </c>
      <c r="H157" s="5">
        <f t="shared" si="21"/>
        <v>71207.528892204369</v>
      </c>
    </row>
    <row r="158" spans="1:8" x14ac:dyDescent="0.25">
      <c r="A158" s="2">
        <f t="shared" si="22"/>
        <v>141</v>
      </c>
      <c r="B158" s="5">
        <f t="shared" si="23"/>
        <v>508.6252063728881</v>
      </c>
      <c r="C158" s="5">
        <f t="shared" si="24"/>
        <v>118.96826246393933</v>
      </c>
      <c r="D158" s="5">
        <f t="shared" si="25"/>
        <v>22707.454633031895</v>
      </c>
      <c r="E158" s="5">
        <f t="shared" si="26"/>
        <v>389.65694390894879</v>
      </c>
      <c r="F158" s="5">
        <f t="shared" si="27"/>
        <v>49008.699465545367</v>
      </c>
      <c r="G158" s="5">
        <f t="shared" si="28"/>
        <v>70991.30053445464</v>
      </c>
      <c r="H158" s="5">
        <f t="shared" si="21"/>
        <v>71716.154098577259</v>
      </c>
    </row>
    <row r="159" spans="1:8" x14ac:dyDescent="0.25">
      <c r="A159" s="2">
        <f t="shared" si="22"/>
        <v>142</v>
      </c>
      <c r="B159" s="5">
        <f t="shared" si="23"/>
        <v>508.6252063728881</v>
      </c>
      <c r="C159" s="5">
        <f t="shared" si="24"/>
        <v>118.31883422409108</v>
      </c>
      <c r="D159" s="5">
        <f t="shared" si="25"/>
        <v>22825.773467255985</v>
      </c>
      <c r="E159" s="5">
        <f t="shared" si="26"/>
        <v>390.30637214879704</v>
      </c>
      <c r="F159" s="5">
        <f t="shared" si="27"/>
        <v>49399.005837694167</v>
      </c>
      <c r="G159" s="5">
        <f t="shared" si="28"/>
        <v>70600.99416230584</v>
      </c>
      <c r="H159" s="5">
        <f t="shared" si="21"/>
        <v>72224.779304950149</v>
      </c>
    </row>
    <row r="160" spans="1:8" x14ac:dyDescent="0.25">
      <c r="A160" s="2">
        <f t="shared" si="22"/>
        <v>143</v>
      </c>
      <c r="B160" s="5">
        <f t="shared" si="23"/>
        <v>508.6252063728881</v>
      </c>
      <c r="C160" s="5">
        <f t="shared" si="24"/>
        <v>117.66832360384308</v>
      </c>
      <c r="D160" s="5">
        <f t="shared" si="25"/>
        <v>22943.44179085983</v>
      </c>
      <c r="E160" s="5">
        <f t="shared" si="26"/>
        <v>390.95688276904502</v>
      </c>
      <c r="F160" s="5">
        <f t="shared" si="27"/>
        <v>49789.962720463212</v>
      </c>
      <c r="G160" s="5">
        <f t="shared" si="28"/>
        <v>70210.037279536788</v>
      </c>
      <c r="H160" s="5">
        <f t="shared" si="21"/>
        <v>72733.404511323039</v>
      </c>
    </row>
    <row r="161" spans="1:8" x14ac:dyDescent="0.25">
      <c r="A161" s="2">
        <f t="shared" si="22"/>
        <v>144</v>
      </c>
      <c r="B161" s="5">
        <f t="shared" si="23"/>
        <v>508.6252063728881</v>
      </c>
      <c r="C161" s="5">
        <f t="shared" si="24"/>
        <v>117.01672879922799</v>
      </c>
      <c r="D161" s="5">
        <f t="shared" si="25"/>
        <v>23060.458519659056</v>
      </c>
      <c r="E161" s="5">
        <f t="shared" si="26"/>
        <v>391.60847757366014</v>
      </c>
      <c r="F161" s="5">
        <f t="shared" si="27"/>
        <v>50181.571198036872</v>
      </c>
      <c r="G161" s="5">
        <f t="shared" si="28"/>
        <v>69818.428801963135</v>
      </c>
      <c r="H161" s="5">
        <f t="shared" si="21"/>
        <v>73242.029717695928</v>
      </c>
    </row>
    <row r="162" spans="1:8" x14ac:dyDescent="0.25">
      <c r="A162" s="2">
        <f t="shared" si="22"/>
        <v>145</v>
      </c>
      <c r="B162" s="5">
        <f t="shared" si="23"/>
        <v>508.6252063728881</v>
      </c>
      <c r="C162" s="5">
        <f t="shared" si="24"/>
        <v>116.3640480032719</v>
      </c>
      <c r="D162" s="5">
        <f t="shared" si="25"/>
        <v>23176.82256766233</v>
      </c>
      <c r="E162" s="5">
        <f t="shared" si="26"/>
        <v>392.26115836961617</v>
      </c>
      <c r="F162" s="5">
        <f t="shared" si="27"/>
        <v>50573.832356406492</v>
      </c>
      <c r="G162" s="5">
        <f t="shared" si="28"/>
        <v>69426.167643593508</v>
      </c>
      <c r="H162" s="5">
        <f t="shared" si="21"/>
        <v>73750.654924068818</v>
      </c>
    </row>
    <row r="163" spans="1:8" x14ac:dyDescent="0.25">
      <c r="A163" s="2">
        <f t="shared" si="22"/>
        <v>146</v>
      </c>
      <c r="B163" s="5">
        <f t="shared" si="23"/>
        <v>508.6252063728881</v>
      </c>
      <c r="C163" s="5">
        <f t="shared" si="24"/>
        <v>115.71027940598918</v>
      </c>
      <c r="D163" s="5">
        <f t="shared" si="25"/>
        <v>23292.53284706832</v>
      </c>
      <c r="E163" s="5">
        <f t="shared" si="26"/>
        <v>392.91492696689892</v>
      </c>
      <c r="F163" s="5">
        <f t="shared" si="27"/>
        <v>50966.747283373392</v>
      </c>
      <c r="G163" s="5">
        <f t="shared" si="28"/>
        <v>69033.252716626608</v>
      </c>
      <c r="H163" s="5">
        <f t="shared" si="21"/>
        <v>74259.280130441708</v>
      </c>
    </row>
    <row r="164" spans="1:8" x14ac:dyDescent="0.25">
      <c r="A164" s="2">
        <f t="shared" si="22"/>
        <v>147</v>
      </c>
      <c r="B164" s="5">
        <f t="shared" si="23"/>
        <v>508.6252063728881</v>
      </c>
      <c r="C164" s="5">
        <f t="shared" si="24"/>
        <v>115.05542119437769</v>
      </c>
      <c r="D164" s="5">
        <f t="shared" si="25"/>
        <v>23407.588268262698</v>
      </c>
      <c r="E164" s="5">
        <f t="shared" si="26"/>
        <v>393.56978517851041</v>
      </c>
      <c r="F164" s="5">
        <f t="shared" si="27"/>
        <v>51360.3170685519</v>
      </c>
      <c r="G164" s="5">
        <f t="shared" si="28"/>
        <v>68639.6829314481</v>
      </c>
      <c r="H164" s="5">
        <f t="shared" si="21"/>
        <v>74767.905336814598</v>
      </c>
    </row>
    <row r="165" spans="1:8" x14ac:dyDescent="0.25">
      <c r="A165" s="2">
        <f t="shared" si="22"/>
        <v>148</v>
      </c>
      <c r="B165" s="5">
        <f t="shared" si="23"/>
        <v>508.6252063728881</v>
      </c>
      <c r="C165" s="5">
        <f t="shared" si="24"/>
        <v>114.3994715524135</v>
      </c>
      <c r="D165" s="5">
        <f t="shared" si="25"/>
        <v>23521.987739815111</v>
      </c>
      <c r="E165" s="5">
        <f t="shared" si="26"/>
        <v>394.2257348204746</v>
      </c>
      <c r="F165" s="5">
        <f t="shared" si="27"/>
        <v>51754.542803372373</v>
      </c>
      <c r="G165" s="5">
        <f t="shared" si="28"/>
        <v>68245.457196627627</v>
      </c>
      <c r="H165" s="5">
        <f t="shared" si="21"/>
        <v>75276.530543187488</v>
      </c>
    </row>
    <row r="166" spans="1:8" x14ac:dyDescent="0.25">
      <c r="A166" s="2">
        <f t="shared" si="22"/>
        <v>149</v>
      </c>
      <c r="B166" s="5">
        <f t="shared" si="23"/>
        <v>508.6252063728881</v>
      </c>
      <c r="C166" s="5">
        <f t="shared" si="24"/>
        <v>113.74242866104605</v>
      </c>
      <c r="D166" s="5">
        <f t="shared" si="25"/>
        <v>23635.730168476159</v>
      </c>
      <c r="E166" s="5">
        <f t="shared" si="26"/>
        <v>394.88277771184204</v>
      </c>
      <c r="F166" s="5">
        <f t="shared" si="27"/>
        <v>52149.425581084215</v>
      </c>
      <c r="G166" s="5">
        <f t="shared" si="28"/>
        <v>67850.574418915785</v>
      </c>
      <c r="H166" s="5">
        <f t="shared" si="21"/>
        <v>75785.155749560377</v>
      </c>
    </row>
    <row r="167" spans="1:8" x14ac:dyDescent="0.25">
      <c r="A167" s="2">
        <f t="shared" si="22"/>
        <v>150</v>
      </c>
      <c r="B167" s="5">
        <f t="shared" si="23"/>
        <v>508.6252063728881</v>
      </c>
      <c r="C167" s="5">
        <f t="shared" si="24"/>
        <v>113.08429069819299</v>
      </c>
      <c r="D167" s="5">
        <f t="shared" si="25"/>
        <v>23748.814459174351</v>
      </c>
      <c r="E167" s="5">
        <f t="shared" si="26"/>
        <v>395.5409156746951</v>
      </c>
      <c r="F167" s="5">
        <f t="shared" si="27"/>
        <v>52544.966496758912</v>
      </c>
      <c r="G167" s="5">
        <f t="shared" si="28"/>
        <v>67455.03350324108</v>
      </c>
      <c r="H167" s="5">
        <f t="shared" si="21"/>
        <v>76293.780955933267</v>
      </c>
    </row>
    <row r="168" spans="1:8" x14ac:dyDescent="0.25">
      <c r="A168" s="2">
        <f t="shared" si="22"/>
        <v>151</v>
      </c>
      <c r="B168" s="5">
        <f t="shared" si="23"/>
        <v>508.6252063728881</v>
      </c>
      <c r="C168" s="5">
        <f t="shared" si="24"/>
        <v>112.42505583873515</v>
      </c>
      <c r="D168" s="5">
        <f t="shared" si="25"/>
        <v>23861.239515013087</v>
      </c>
      <c r="E168" s="5">
        <f t="shared" si="26"/>
        <v>396.20015053415295</v>
      </c>
      <c r="F168" s="5">
        <f t="shared" si="27"/>
        <v>52941.166647293066</v>
      </c>
      <c r="G168" s="5">
        <f t="shared" si="28"/>
        <v>67058.833352706934</v>
      </c>
      <c r="H168" s="5">
        <f t="shared" si="21"/>
        <v>76802.406162306157</v>
      </c>
    </row>
    <row r="169" spans="1:8" x14ac:dyDescent="0.25">
      <c r="A169" s="2">
        <f t="shared" si="22"/>
        <v>152</v>
      </c>
      <c r="B169" s="5">
        <f t="shared" si="23"/>
        <v>508.6252063728881</v>
      </c>
      <c r="C169" s="5">
        <f t="shared" si="24"/>
        <v>111.76472225451157</v>
      </c>
      <c r="D169" s="5">
        <f t="shared" si="25"/>
        <v>23973.0042372676</v>
      </c>
      <c r="E169" s="5">
        <f t="shared" si="26"/>
        <v>396.86048411837652</v>
      </c>
      <c r="F169" s="5">
        <f t="shared" si="27"/>
        <v>53338.027131411443</v>
      </c>
      <c r="G169" s="5">
        <f t="shared" si="28"/>
        <v>66661.972868588549</v>
      </c>
      <c r="H169" s="5">
        <f t="shared" si="21"/>
        <v>77311.031368679047</v>
      </c>
    </row>
    <row r="170" spans="1:8" x14ac:dyDescent="0.25">
      <c r="A170" s="2">
        <f t="shared" si="22"/>
        <v>153</v>
      </c>
      <c r="B170" s="5">
        <f t="shared" si="23"/>
        <v>508.6252063728881</v>
      </c>
      <c r="C170" s="5">
        <f t="shared" si="24"/>
        <v>111.10328811431425</v>
      </c>
      <c r="D170" s="5">
        <f t="shared" si="25"/>
        <v>24084.107525381914</v>
      </c>
      <c r="E170" s="5">
        <f t="shared" si="26"/>
        <v>397.52191825857386</v>
      </c>
      <c r="F170" s="5">
        <f t="shared" si="27"/>
        <v>53735.549049670015</v>
      </c>
      <c r="G170" s="5">
        <f t="shared" si="28"/>
        <v>66264.450950329978</v>
      </c>
      <c r="H170" s="5">
        <f t="shared" si="21"/>
        <v>77819.656575051922</v>
      </c>
    </row>
    <row r="171" spans="1:8" x14ac:dyDescent="0.25">
      <c r="A171" s="2">
        <f t="shared" si="22"/>
        <v>154</v>
      </c>
      <c r="B171" s="5">
        <f t="shared" si="23"/>
        <v>508.6252063728881</v>
      </c>
      <c r="C171" s="5">
        <f t="shared" si="24"/>
        <v>110.4407515838833</v>
      </c>
      <c r="D171" s="5">
        <f t="shared" si="25"/>
        <v>24194.548276965797</v>
      </c>
      <c r="E171" s="5">
        <f t="shared" si="26"/>
        <v>398.1844547890048</v>
      </c>
      <c r="F171" s="5">
        <f t="shared" si="27"/>
        <v>54133.733504459022</v>
      </c>
      <c r="G171" s="5">
        <f t="shared" si="28"/>
        <v>65866.266495540971</v>
      </c>
      <c r="H171" s="5">
        <f t="shared" si="21"/>
        <v>78328.281781424826</v>
      </c>
    </row>
    <row r="172" spans="1:8" x14ac:dyDescent="0.25">
      <c r="A172" s="2">
        <f t="shared" si="22"/>
        <v>155</v>
      </c>
      <c r="B172" s="5">
        <f t="shared" si="23"/>
        <v>508.6252063728881</v>
      </c>
      <c r="C172" s="5">
        <f t="shared" si="24"/>
        <v>109.77711082590163</v>
      </c>
      <c r="D172" s="5">
        <f t="shared" si="25"/>
        <v>24304.325387791698</v>
      </c>
      <c r="E172" s="5">
        <f t="shared" si="26"/>
        <v>398.84809554698649</v>
      </c>
      <c r="F172" s="5">
        <f t="shared" si="27"/>
        <v>54532.581600006008</v>
      </c>
      <c r="G172" s="5">
        <f t="shared" si="28"/>
        <v>65467.418399993992</v>
      </c>
      <c r="H172" s="5">
        <f t="shared" si="21"/>
        <v>78836.906987797702</v>
      </c>
    </row>
    <row r="173" spans="1:8" x14ac:dyDescent="0.25">
      <c r="A173" s="2">
        <f t="shared" si="22"/>
        <v>156</v>
      </c>
      <c r="B173" s="5">
        <f t="shared" si="23"/>
        <v>508.6252063728881</v>
      </c>
      <c r="C173" s="5">
        <f t="shared" si="24"/>
        <v>109.11236399999</v>
      </c>
      <c r="D173" s="5">
        <f t="shared" si="25"/>
        <v>24413.437751791687</v>
      </c>
      <c r="E173" s="5">
        <f t="shared" si="26"/>
        <v>399.51284237289809</v>
      </c>
      <c r="F173" s="5">
        <f t="shared" si="27"/>
        <v>54932.094442378904</v>
      </c>
      <c r="G173" s="5">
        <f t="shared" si="28"/>
        <v>65067.905557621096</v>
      </c>
      <c r="H173" s="5">
        <f t="shared" si="21"/>
        <v>79345.532194170592</v>
      </c>
    </row>
    <row r="174" spans="1:8" x14ac:dyDescent="0.25">
      <c r="A174" s="2">
        <f t="shared" si="22"/>
        <v>157</v>
      </c>
      <c r="B174" s="5">
        <f t="shared" si="23"/>
        <v>508.6252063728881</v>
      </c>
      <c r="C174" s="5">
        <f t="shared" si="24"/>
        <v>108.44650926270184</v>
      </c>
      <c r="D174" s="5">
        <f t="shared" si="25"/>
        <v>24521.884261054391</v>
      </c>
      <c r="E174" s="5">
        <f t="shared" si="26"/>
        <v>400.17869711018625</v>
      </c>
      <c r="F174" s="5">
        <f t="shared" si="27"/>
        <v>55332.273139489087</v>
      </c>
      <c r="G174" s="5">
        <f t="shared" si="28"/>
        <v>64667.726860510913</v>
      </c>
      <c r="H174" s="5">
        <f t="shared" si="21"/>
        <v>79854.157400543481</v>
      </c>
    </row>
    <row r="175" spans="1:8" x14ac:dyDescent="0.25">
      <c r="A175" s="2">
        <f t="shared" si="22"/>
        <v>158</v>
      </c>
      <c r="B175" s="5">
        <f t="shared" si="23"/>
        <v>508.6252063728881</v>
      </c>
      <c r="C175" s="5">
        <f t="shared" si="24"/>
        <v>107.77954476751819</v>
      </c>
      <c r="D175" s="5">
        <f t="shared" si="25"/>
        <v>24629.663805821911</v>
      </c>
      <c r="E175" s="5">
        <f t="shared" si="26"/>
        <v>400.84566160536991</v>
      </c>
      <c r="F175" s="5">
        <f t="shared" si="27"/>
        <v>55733.118801094453</v>
      </c>
      <c r="G175" s="5">
        <f t="shared" si="28"/>
        <v>64266.881198905547</v>
      </c>
      <c r="H175" s="5">
        <f t="shared" si="21"/>
        <v>80362.782606916357</v>
      </c>
    </row>
    <row r="176" spans="1:8" x14ac:dyDescent="0.25">
      <c r="A176" s="2">
        <f t="shared" si="22"/>
        <v>159</v>
      </c>
      <c r="B176" s="5">
        <f t="shared" si="23"/>
        <v>508.6252063728881</v>
      </c>
      <c r="C176" s="5">
        <f t="shared" si="24"/>
        <v>107.11146866484259</v>
      </c>
      <c r="D176" s="5">
        <f t="shared" si="25"/>
        <v>24736.775274486754</v>
      </c>
      <c r="E176" s="5">
        <f t="shared" si="26"/>
        <v>401.51373770804548</v>
      </c>
      <c r="F176" s="5">
        <f t="shared" si="27"/>
        <v>56134.6325388025</v>
      </c>
      <c r="G176" s="5">
        <f t="shared" si="28"/>
        <v>63865.3674611975</v>
      </c>
      <c r="H176" s="5">
        <f t="shared" si="21"/>
        <v>80871.407813289261</v>
      </c>
    </row>
    <row r="177" spans="1:8" x14ac:dyDescent="0.25">
      <c r="A177" s="2">
        <f t="shared" si="22"/>
        <v>160</v>
      </c>
      <c r="B177" s="5">
        <f t="shared" si="23"/>
        <v>508.6252063728881</v>
      </c>
      <c r="C177" s="5">
        <f t="shared" si="24"/>
        <v>106.44227910199584</v>
      </c>
      <c r="D177" s="5">
        <f t="shared" si="25"/>
        <v>24843.217553588751</v>
      </c>
      <c r="E177" s="5">
        <f t="shared" si="26"/>
        <v>402.18292727089226</v>
      </c>
      <c r="F177" s="5">
        <f t="shared" si="27"/>
        <v>56536.815466073393</v>
      </c>
      <c r="G177" s="5">
        <f t="shared" si="28"/>
        <v>63463.184533926607</v>
      </c>
      <c r="H177" s="5">
        <f t="shared" si="21"/>
        <v>81380.033019662136</v>
      </c>
    </row>
    <row r="178" spans="1:8" x14ac:dyDescent="0.25">
      <c r="A178" s="2">
        <f t="shared" si="22"/>
        <v>161</v>
      </c>
      <c r="B178" s="5">
        <f t="shared" si="23"/>
        <v>508.6252063728881</v>
      </c>
      <c r="C178" s="5">
        <f t="shared" si="24"/>
        <v>105.77197422321102</v>
      </c>
      <c r="D178" s="5">
        <f t="shared" si="25"/>
        <v>24948.989527811962</v>
      </c>
      <c r="E178" s="5">
        <f t="shared" si="26"/>
        <v>402.85323214967707</v>
      </c>
      <c r="F178" s="5">
        <f t="shared" si="27"/>
        <v>56939.668698223068</v>
      </c>
      <c r="G178" s="5">
        <f t="shared" si="28"/>
        <v>63060.331301776932</v>
      </c>
      <c r="H178" s="5">
        <f t="shared" si="21"/>
        <v>81888.658226035026</v>
      </c>
    </row>
    <row r="179" spans="1:8" x14ac:dyDescent="0.25">
      <c r="A179" s="2">
        <f t="shared" si="22"/>
        <v>162</v>
      </c>
      <c r="B179" s="5">
        <f t="shared" si="23"/>
        <v>508.6252063728881</v>
      </c>
      <c r="C179" s="5">
        <f t="shared" si="24"/>
        <v>105.10055216962823</v>
      </c>
      <c r="D179" s="5">
        <f t="shared" si="25"/>
        <v>25054.09007998159</v>
      </c>
      <c r="E179" s="5">
        <f t="shared" si="26"/>
        <v>403.52465420325984</v>
      </c>
      <c r="F179" s="5">
        <f t="shared" si="27"/>
        <v>57343.19335242633</v>
      </c>
      <c r="G179" s="5">
        <f t="shared" si="28"/>
        <v>62656.80664757367</v>
      </c>
      <c r="H179" s="5">
        <f t="shared" si="21"/>
        <v>82397.283432407916</v>
      </c>
    </row>
    <row r="180" spans="1:8" x14ac:dyDescent="0.25">
      <c r="A180" s="2">
        <f t="shared" si="22"/>
        <v>163</v>
      </c>
      <c r="B180" s="5">
        <f t="shared" si="23"/>
        <v>508.6252063728881</v>
      </c>
      <c r="C180" s="5">
        <f t="shared" si="24"/>
        <v>104.42801107928946</v>
      </c>
      <c r="D180" s="5">
        <f t="shared" si="25"/>
        <v>25158.51809106088</v>
      </c>
      <c r="E180" s="5">
        <f t="shared" si="26"/>
        <v>404.19719529359861</v>
      </c>
      <c r="F180" s="5">
        <f t="shared" si="27"/>
        <v>57747.39054771993</v>
      </c>
      <c r="G180" s="5">
        <f t="shared" si="28"/>
        <v>62252.60945228007</v>
      </c>
      <c r="H180" s="5">
        <f t="shared" si="21"/>
        <v>82905.908638780806</v>
      </c>
    </row>
    <row r="181" spans="1:8" x14ac:dyDescent="0.25">
      <c r="A181" s="2">
        <f t="shared" si="22"/>
        <v>164</v>
      </c>
      <c r="B181" s="5">
        <f t="shared" si="23"/>
        <v>508.6252063728881</v>
      </c>
      <c r="C181" s="5">
        <f t="shared" si="24"/>
        <v>103.75434908713346</v>
      </c>
      <c r="D181" s="5">
        <f t="shared" si="25"/>
        <v>25262.272440148012</v>
      </c>
      <c r="E181" s="5">
        <f t="shared" si="26"/>
        <v>404.87085728575465</v>
      </c>
      <c r="F181" s="5">
        <f t="shared" si="27"/>
        <v>58152.261405005687</v>
      </c>
      <c r="G181" s="5">
        <f t="shared" si="28"/>
        <v>61847.738594994313</v>
      </c>
      <c r="H181" s="5">
        <f t="shared" si="21"/>
        <v>83414.533845153695</v>
      </c>
    </row>
    <row r="182" spans="1:8" x14ac:dyDescent="0.25">
      <c r="A182" s="2">
        <f t="shared" si="22"/>
        <v>165</v>
      </c>
      <c r="B182" s="5">
        <f t="shared" si="23"/>
        <v>508.6252063728881</v>
      </c>
      <c r="C182" s="5">
        <f t="shared" si="24"/>
        <v>103.07956432499053</v>
      </c>
      <c r="D182" s="5">
        <f t="shared" si="25"/>
        <v>25365.352004473003</v>
      </c>
      <c r="E182" s="5">
        <f t="shared" si="26"/>
        <v>405.54564204789756</v>
      </c>
      <c r="F182" s="5">
        <f t="shared" si="27"/>
        <v>58557.807047053582</v>
      </c>
      <c r="G182" s="5">
        <f t="shared" si="28"/>
        <v>61442.192952946418</v>
      </c>
      <c r="H182" s="5">
        <f t="shared" si="21"/>
        <v>83923.159051526585</v>
      </c>
    </row>
    <row r="183" spans="1:8" x14ac:dyDescent="0.25">
      <c r="A183" s="2">
        <f t="shared" si="22"/>
        <v>166</v>
      </c>
      <c r="B183" s="5">
        <f t="shared" si="23"/>
        <v>508.6252063728881</v>
      </c>
      <c r="C183" s="5">
        <f t="shared" si="24"/>
        <v>102.40365492157737</v>
      </c>
      <c r="D183" s="5">
        <f t="shared" si="25"/>
        <v>25467.755659394581</v>
      </c>
      <c r="E183" s="5">
        <f t="shared" si="26"/>
        <v>406.22155145131075</v>
      </c>
      <c r="F183" s="5">
        <f t="shared" si="27"/>
        <v>58964.02859850489</v>
      </c>
      <c r="G183" s="5">
        <f t="shared" si="28"/>
        <v>61035.97140149511</v>
      </c>
      <c r="H183" s="5">
        <f t="shared" si="21"/>
        <v>84431.784257899475</v>
      </c>
    </row>
    <row r="184" spans="1:8" x14ac:dyDescent="0.25">
      <c r="A184" s="2">
        <f t="shared" si="22"/>
        <v>167</v>
      </c>
      <c r="B184" s="5">
        <f t="shared" si="23"/>
        <v>508.6252063728881</v>
      </c>
      <c r="C184" s="5">
        <f t="shared" si="24"/>
        <v>101.72661900249186</v>
      </c>
      <c r="D184" s="5">
        <f t="shared" si="25"/>
        <v>25569.482278397074</v>
      </c>
      <c r="E184" s="5">
        <f t="shared" si="26"/>
        <v>406.89858737039623</v>
      </c>
      <c r="F184" s="5">
        <f t="shared" si="27"/>
        <v>59370.927185875284</v>
      </c>
      <c r="G184" s="5">
        <f t="shared" si="28"/>
        <v>60629.072814124716</v>
      </c>
      <c r="H184" s="5">
        <f t="shared" si="21"/>
        <v>84940.40946427235</v>
      </c>
    </row>
    <row r="185" spans="1:8" x14ac:dyDescent="0.25">
      <c r="A185" s="2">
        <f t="shared" si="22"/>
        <v>168</v>
      </c>
      <c r="B185" s="5">
        <f t="shared" si="23"/>
        <v>508.6252063728881</v>
      </c>
      <c r="C185" s="5">
        <f t="shared" si="24"/>
        <v>101.04845469020786</v>
      </c>
      <c r="D185" s="5">
        <f t="shared" si="25"/>
        <v>25670.530733087282</v>
      </c>
      <c r="E185" s="5">
        <f t="shared" si="26"/>
        <v>407.57675168268025</v>
      </c>
      <c r="F185" s="5">
        <f t="shared" si="27"/>
        <v>59778.503937557965</v>
      </c>
      <c r="G185" s="5">
        <f t="shared" si="28"/>
        <v>60221.496062442035</v>
      </c>
      <c r="H185" s="5">
        <f t="shared" si="21"/>
        <v>85449.034670645255</v>
      </c>
    </row>
    <row r="186" spans="1:8" x14ac:dyDescent="0.25">
      <c r="A186" s="2">
        <f t="shared" si="22"/>
        <v>169</v>
      </c>
      <c r="B186" s="5">
        <f t="shared" si="23"/>
        <v>508.6252063728881</v>
      </c>
      <c r="C186" s="5">
        <f t="shared" si="24"/>
        <v>100.36916010407006</v>
      </c>
      <c r="D186" s="5">
        <f t="shared" si="25"/>
        <v>25770.899893191352</v>
      </c>
      <c r="E186" s="5">
        <f t="shared" si="26"/>
        <v>408.25604626881807</v>
      </c>
      <c r="F186" s="5">
        <f t="shared" si="27"/>
        <v>60186.759983826785</v>
      </c>
      <c r="G186" s="5">
        <f t="shared" si="28"/>
        <v>59813.240016173215</v>
      </c>
      <c r="H186" s="5">
        <f t="shared" si="21"/>
        <v>85957.65987701813</v>
      </c>
    </row>
    <row r="187" spans="1:8" x14ac:dyDescent="0.25">
      <c r="A187" s="2">
        <f t="shared" si="22"/>
        <v>170</v>
      </c>
      <c r="B187" s="5">
        <f t="shared" si="23"/>
        <v>508.6252063728881</v>
      </c>
      <c r="C187" s="5">
        <f t="shared" si="24"/>
        <v>99.688733360288694</v>
      </c>
      <c r="D187" s="5">
        <f t="shared" si="25"/>
        <v>25870.588626551642</v>
      </c>
      <c r="E187" s="5">
        <f t="shared" si="26"/>
        <v>408.93647301259944</v>
      </c>
      <c r="F187" s="5">
        <f t="shared" si="27"/>
        <v>60595.696456839381</v>
      </c>
      <c r="G187" s="5">
        <f t="shared" si="28"/>
        <v>59404.303543160619</v>
      </c>
      <c r="H187" s="5">
        <f t="shared" si="21"/>
        <v>86466.28508339102</v>
      </c>
    </row>
    <row r="188" spans="1:8" x14ac:dyDescent="0.25">
      <c r="A188" s="2">
        <f t="shared" si="22"/>
        <v>171</v>
      </c>
      <c r="B188" s="5">
        <f t="shared" si="23"/>
        <v>508.6252063728881</v>
      </c>
      <c r="C188" s="5">
        <f t="shared" si="24"/>
        <v>99.007172571934376</v>
      </c>
      <c r="D188" s="5">
        <f t="shared" si="25"/>
        <v>25969.595799123577</v>
      </c>
      <c r="E188" s="5">
        <f t="shared" si="26"/>
        <v>409.61803380095375</v>
      </c>
      <c r="F188" s="5">
        <f t="shared" si="27"/>
        <v>61005.314490640332</v>
      </c>
      <c r="G188" s="5">
        <f t="shared" si="28"/>
        <v>58994.685509359668</v>
      </c>
      <c r="H188" s="5">
        <f t="shared" si="21"/>
        <v>86974.91028976391</v>
      </c>
    </row>
    <row r="189" spans="1:8" x14ac:dyDescent="0.25">
      <c r="A189" s="2">
        <f t="shared" si="22"/>
        <v>172</v>
      </c>
      <c r="B189" s="5">
        <f t="shared" si="23"/>
        <v>508.6252063728881</v>
      </c>
      <c r="C189" s="5">
        <f t="shared" si="24"/>
        <v>98.324475848932792</v>
      </c>
      <c r="D189" s="5">
        <f t="shared" si="25"/>
        <v>26067.920274972512</v>
      </c>
      <c r="E189" s="5">
        <f t="shared" si="26"/>
        <v>410.30073052395528</v>
      </c>
      <c r="F189" s="5">
        <f t="shared" si="27"/>
        <v>61415.615221164291</v>
      </c>
      <c r="G189" s="5">
        <f t="shared" si="28"/>
        <v>58584.384778835709</v>
      </c>
      <c r="H189" s="5">
        <f t="shared" si="21"/>
        <v>87483.535496136799</v>
      </c>
    </row>
    <row r="190" spans="1:8" x14ac:dyDescent="0.25">
      <c r="A190" s="2">
        <f t="shared" si="22"/>
        <v>173</v>
      </c>
      <c r="B190" s="5">
        <f t="shared" si="23"/>
        <v>508.6252063728881</v>
      </c>
      <c r="C190" s="5">
        <f t="shared" si="24"/>
        <v>97.640641298059521</v>
      </c>
      <c r="D190" s="5">
        <f t="shared" si="25"/>
        <v>26165.56091627057</v>
      </c>
      <c r="E190" s="5">
        <f t="shared" si="26"/>
        <v>410.98456507482859</v>
      </c>
      <c r="F190" s="5">
        <f t="shared" si="27"/>
        <v>61826.599786239123</v>
      </c>
      <c r="G190" s="5">
        <f t="shared" si="28"/>
        <v>58173.400213760877</v>
      </c>
      <c r="H190" s="5">
        <f t="shared" si="21"/>
        <v>87992.160702509689</v>
      </c>
    </row>
    <row r="191" spans="1:8" x14ac:dyDescent="0.25">
      <c r="A191" s="2">
        <f t="shared" si="22"/>
        <v>174</v>
      </c>
      <c r="B191" s="5">
        <f t="shared" si="23"/>
        <v>508.6252063728881</v>
      </c>
      <c r="C191" s="5">
        <f t="shared" si="24"/>
        <v>96.955667022934804</v>
      </c>
      <c r="D191" s="5">
        <f t="shared" si="25"/>
        <v>26262.516583293505</v>
      </c>
      <c r="E191" s="5">
        <f t="shared" si="26"/>
        <v>411.66953934995331</v>
      </c>
      <c r="F191" s="5">
        <f t="shared" si="27"/>
        <v>62238.269325589077</v>
      </c>
      <c r="G191" s="5">
        <f t="shared" si="28"/>
        <v>57761.730674410923</v>
      </c>
      <c r="H191" s="5">
        <f t="shared" si="21"/>
        <v>88500.785908882579</v>
      </c>
    </row>
    <row r="192" spans="1:8" x14ac:dyDescent="0.25">
      <c r="A192" s="2">
        <f t="shared" si="22"/>
        <v>175</v>
      </c>
      <c r="B192" s="5">
        <f t="shared" si="23"/>
        <v>508.6252063728881</v>
      </c>
      <c r="C192" s="5">
        <f t="shared" si="24"/>
        <v>96.269551124018207</v>
      </c>
      <c r="D192" s="5">
        <f t="shared" si="25"/>
        <v>26358.786134417525</v>
      </c>
      <c r="E192" s="5">
        <f t="shared" si="26"/>
        <v>412.35565524886988</v>
      </c>
      <c r="F192" s="5">
        <f t="shared" si="27"/>
        <v>62650.624980837951</v>
      </c>
      <c r="G192" s="5">
        <f t="shared" si="28"/>
        <v>57349.375019162049</v>
      </c>
      <c r="H192" s="5">
        <f t="shared" si="21"/>
        <v>89009.411115255469</v>
      </c>
    </row>
    <row r="193" spans="1:8" x14ac:dyDescent="0.25">
      <c r="A193" s="2">
        <f t="shared" si="22"/>
        <v>176</v>
      </c>
      <c r="B193" s="5">
        <f t="shared" si="23"/>
        <v>508.6252063728881</v>
      </c>
      <c r="C193" s="5">
        <f t="shared" si="24"/>
        <v>95.582291698603427</v>
      </c>
      <c r="D193" s="5">
        <f t="shared" si="25"/>
        <v>26454.368426116129</v>
      </c>
      <c r="E193" s="5">
        <f t="shared" si="26"/>
        <v>413.0429146742847</v>
      </c>
      <c r="F193" s="5">
        <f t="shared" si="27"/>
        <v>63063.667895512233</v>
      </c>
      <c r="G193" s="5">
        <f t="shared" si="28"/>
        <v>56936.332104487767</v>
      </c>
      <c r="H193" s="5">
        <f t="shared" si="21"/>
        <v>89518.036321628359</v>
      </c>
    </row>
    <row r="194" spans="1:8" x14ac:dyDescent="0.25">
      <c r="A194" s="2">
        <f t="shared" si="22"/>
        <v>177</v>
      </c>
      <c r="B194" s="5">
        <f t="shared" si="23"/>
        <v>508.6252063728881</v>
      </c>
      <c r="C194" s="5">
        <f t="shared" si="24"/>
        <v>94.893886840812954</v>
      </c>
      <c r="D194" s="5">
        <f t="shared" si="25"/>
        <v>26549.26231295694</v>
      </c>
      <c r="E194" s="5">
        <f t="shared" si="26"/>
        <v>413.73131953207513</v>
      </c>
      <c r="F194" s="5">
        <f t="shared" si="27"/>
        <v>63477.399215044308</v>
      </c>
      <c r="G194" s="5">
        <f t="shared" si="28"/>
        <v>56522.600784955692</v>
      </c>
      <c r="H194" s="5">
        <f t="shared" si="21"/>
        <v>90026.661528001248</v>
      </c>
    </row>
    <row r="195" spans="1:8" x14ac:dyDescent="0.25">
      <c r="A195" s="2">
        <f t="shared" si="22"/>
        <v>178</v>
      </c>
      <c r="B195" s="5">
        <f t="shared" si="23"/>
        <v>508.6252063728881</v>
      </c>
      <c r="C195" s="5">
        <f t="shared" si="24"/>
        <v>94.204334641592823</v>
      </c>
      <c r="D195" s="5">
        <f t="shared" si="25"/>
        <v>26643.466647598532</v>
      </c>
      <c r="E195" s="5">
        <f t="shared" si="26"/>
        <v>414.42087173129528</v>
      </c>
      <c r="F195" s="5">
        <f t="shared" si="27"/>
        <v>63891.820086775602</v>
      </c>
      <c r="G195" s="5">
        <f t="shared" si="28"/>
        <v>56108.179913224398</v>
      </c>
      <c r="H195" s="5">
        <f t="shared" si="21"/>
        <v>90535.286734374138</v>
      </c>
    </row>
    <row r="196" spans="1:8" x14ac:dyDescent="0.25">
      <c r="A196" s="2">
        <f t="shared" si="22"/>
        <v>179</v>
      </c>
      <c r="B196" s="5">
        <f t="shared" si="23"/>
        <v>508.6252063728881</v>
      </c>
      <c r="C196" s="5">
        <f t="shared" si="24"/>
        <v>93.513633188707331</v>
      </c>
      <c r="D196" s="5">
        <f t="shared" si="25"/>
        <v>26736.98028078724</v>
      </c>
      <c r="E196" s="5">
        <f t="shared" si="26"/>
        <v>415.11157318418077</v>
      </c>
      <c r="F196" s="5">
        <f t="shared" si="27"/>
        <v>64306.931659959781</v>
      </c>
      <c r="G196" s="5">
        <f t="shared" si="28"/>
        <v>55693.068340040219</v>
      </c>
      <c r="H196" s="5">
        <f t="shared" si="21"/>
        <v>91043.911940747028</v>
      </c>
    </row>
    <row r="197" spans="1:8" x14ac:dyDescent="0.25">
      <c r="A197" s="2">
        <f t="shared" si="22"/>
        <v>180</v>
      </c>
      <c r="B197" s="5">
        <f t="shared" si="23"/>
        <v>508.6252063728881</v>
      </c>
      <c r="C197" s="5">
        <f t="shared" si="24"/>
        <v>92.821780566733707</v>
      </c>
      <c r="D197" s="5">
        <f t="shared" si="25"/>
        <v>26829.802061353974</v>
      </c>
      <c r="E197" s="5">
        <f t="shared" si="26"/>
        <v>415.80342580615439</v>
      </c>
      <c r="F197" s="5">
        <f t="shared" si="27"/>
        <v>64722.735085765933</v>
      </c>
      <c r="G197" s="5">
        <f t="shared" si="28"/>
        <v>55277.264914234067</v>
      </c>
      <c r="H197" s="5">
        <f t="shared" si="21"/>
        <v>91552.537147119903</v>
      </c>
    </row>
    <row r="198" spans="1:8" x14ac:dyDescent="0.25">
      <c r="A198" s="2">
        <f t="shared" si="22"/>
        <v>181</v>
      </c>
      <c r="B198" s="5">
        <f t="shared" si="23"/>
        <v>508.6252063728881</v>
      </c>
      <c r="C198" s="5">
        <f t="shared" si="24"/>
        <v>92.128774857056783</v>
      </c>
      <c r="D198" s="5">
        <f t="shared" si="25"/>
        <v>26921.930836211031</v>
      </c>
      <c r="E198" s="5">
        <f t="shared" si="26"/>
        <v>416.49643151583132</v>
      </c>
      <c r="F198" s="5">
        <f t="shared" si="27"/>
        <v>65139.231517281762</v>
      </c>
      <c r="G198" s="5">
        <f t="shared" si="28"/>
        <v>54860.768482718238</v>
      </c>
      <c r="H198" s="5">
        <f t="shared" si="21"/>
        <v>92061.162353492793</v>
      </c>
    </row>
    <row r="199" spans="1:8" x14ac:dyDescent="0.25">
      <c r="A199" s="2">
        <f t="shared" si="22"/>
        <v>182</v>
      </c>
      <c r="B199" s="5">
        <f t="shared" si="23"/>
        <v>508.6252063728881</v>
      </c>
      <c r="C199" s="5">
        <f t="shared" si="24"/>
        <v>91.434614137863733</v>
      </c>
      <c r="D199" s="5">
        <f t="shared" si="25"/>
        <v>27013.365450348894</v>
      </c>
      <c r="E199" s="5">
        <f t="shared" si="26"/>
        <v>417.19059223502438</v>
      </c>
      <c r="F199" s="5">
        <f t="shared" si="27"/>
        <v>65556.422109516789</v>
      </c>
      <c r="G199" s="5">
        <f t="shared" si="28"/>
        <v>54443.577890483211</v>
      </c>
      <c r="H199" s="5">
        <f t="shared" si="21"/>
        <v>92569.787559865683</v>
      </c>
    </row>
    <row r="200" spans="1:8" x14ac:dyDescent="0.25">
      <c r="A200" s="2">
        <f t="shared" si="22"/>
        <v>183</v>
      </c>
      <c r="B200" s="5">
        <f t="shared" si="23"/>
        <v>508.6252063728881</v>
      </c>
      <c r="C200" s="5">
        <f t="shared" si="24"/>
        <v>90.739296484138691</v>
      </c>
      <c r="D200" s="5">
        <f t="shared" si="25"/>
        <v>27104.104746833033</v>
      </c>
      <c r="E200" s="5">
        <f t="shared" si="26"/>
        <v>417.88590988874944</v>
      </c>
      <c r="F200" s="5">
        <f t="shared" si="27"/>
        <v>65974.308019405536</v>
      </c>
      <c r="G200" s="5">
        <f t="shared" si="28"/>
        <v>54025.691980594464</v>
      </c>
      <c r="H200" s="5">
        <f t="shared" si="21"/>
        <v>93078.412766238573</v>
      </c>
    </row>
    <row r="201" spans="1:8" x14ac:dyDescent="0.25">
      <c r="A201" s="2">
        <f t="shared" si="22"/>
        <v>184</v>
      </c>
      <c r="B201" s="5">
        <f t="shared" si="23"/>
        <v>508.6252063728881</v>
      </c>
      <c r="C201" s="5">
        <f t="shared" si="24"/>
        <v>90.042819967657451</v>
      </c>
      <c r="D201" s="5">
        <f t="shared" si="25"/>
        <v>27194.14756680069</v>
      </c>
      <c r="E201" s="5">
        <f t="shared" si="26"/>
        <v>418.58238640523064</v>
      </c>
      <c r="F201" s="5">
        <f t="shared" si="27"/>
        <v>66392.890405810773</v>
      </c>
      <c r="G201" s="5">
        <f t="shared" si="28"/>
        <v>53607.109594189227</v>
      </c>
      <c r="H201" s="5">
        <f t="shared" si="21"/>
        <v>93587.037972611462</v>
      </c>
    </row>
    <row r="202" spans="1:8" x14ac:dyDescent="0.25">
      <c r="A202" s="2">
        <f t="shared" si="22"/>
        <v>185</v>
      </c>
      <c r="B202" s="5">
        <f t="shared" si="23"/>
        <v>508.6252063728881</v>
      </c>
      <c r="C202" s="5">
        <f t="shared" si="24"/>
        <v>89.345182656982047</v>
      </c>
      <c r="D202" s="5">
        <f t="shared" si="25"/>
        <v>27283.492749457673</v>
      </c>
      <c r="E202" s="5">
        <f t="shared" si="26"/>
        <v>419.28002371590605</v>
      </c>
      <c r="F202" s="5">
        <f t="shared" si="27"/>
        <v>66812.170429526683</v>
      </c>
      <c r="G202" s="5">
        <f t="shared" si="28"/>
        <v>53187.829570473317</v>
      </c>
      <c r="H202" s="5">
        <f t="shared" si="21"/>
        <v>94095.663178984352</v>
      </c>
    </row>
    <row r="203" spans="1:8" x14ac:dyDescent="0.25">
      <c r="A203" s="2">
        <f t="shared" si="22"/>
        <v>186</v>
      </c>
      <c r="B203" s="5">
        <f t="shared" si="23"/>
        <v>508.6252063728881</v>
      </c>
      <c r="C203" s="5">
        <f t="shared" si="24"/>
        <v>88.646382617455529</v>
      </c>
      <c r="D203" s="5">
        <f t="shared" si="25"/>
        <v>27372.139132075128</v>
      </c>
      <c r="E203" s="5">
        <f t="shared" si="26"/>
        <v>419.97882375543259</v>
      </c>
      <c r="F203" s="5">
        <f t="shared" si="27"/>
        <v>67232.149253282114</v>
      </c>
      <c r="G203" s="5">
        <f t="shared" si="28"/>
        <v>52767.850746717886</v>
      </c>
      <c r="H203" s="5">
        <f t="shared" si="21"/>
        <v>94604.288385357242</v>
      </c>
    </row>
    <row r="204" spans="1:8" x14ac:dyDescent="0.25">
      <c r="A204" s="2">
        <f t="shared" si="22"/>
        <v>187</v>
      </c>
      <c r="B204" s="5">
        <f t="shared" si="23"/>
        <v>508.6252063728881</v>
      </c>
      <c r="C204" s="5">
        <f t="shared" si="24"/>
        <v>87.946417911196477</v>
      </c>
      <c r="D204" s="5">
        <f t="shared" si="25"/>
        <v>27460.085549986325</v>
      </c>
      <c r="E204" s="5">
        <f t="shared" si="26"/>
        <v>420.67878846169162</v>
      </c>
      <c r="F204" s="5">
        <f t="shared" si="27"/>
        <v>67652.828041743807</v>
      </c>
      <c r="G204" s="5">
        <f t="shared" si="28"/>
        <v>52347.171958256193</v>
      </c>
      <c r="H204" s="5">
        <f t="shared" si="21"/>
        <v>95112.913591730132</v>
      </c>
    </row>
    <row r="205" spans="1:8" x14ac:dyDescent="0.25">
      <c r="A205" s="2">
        <f t="shared" si="22"/>
        <v>188</v>
      </c>
      <c r="B205" s="5">
        <f t="shared" si="23"/>
        <v>508.6252063728881</v>
      </c>
      <c r="C205" s="5">
        <f t="shared" si="24"/>
        <v>87.245286597093667</v>
      </c>
      <c r="D205" s="5">
        <f t="shared" si="25"/>
        <v>27547.33083658342</v>
      </c>
      <c r="E205" s="5">
        <f t="shared" si="26"/>
        <v>421.37991977579441</v>
      </c>
      <c r="F205" s="5">
        <f t="shared" si="27"/>
        <v>68074.207961519598</v>
      </c>
      <c r="G205" s="5">
        <f t="shared" si="28"/>
        <v>51925.792038480402</v>
      </c>
      <c r="H205" s="5">
        <f t="shared" si="21"/>
        <v>95621.538798103022</v>
      </c>
    </row>
    <row r="206" spans="1:8" x14ac:dyDescent="0.25">
      <c r="A206" s="2">
        <f t="shared" si="22"/>
        <v>189</v>
      </c>
      <c r="B206" s="5">
        <f t="shared" si="23"/>
        <v>508.6252063728881</v>
      </c>
      <c r="C206" s="5">
        <f t="shared" si="24"/>
        <v>86.542986730800678</v>
      </c>
      <c r="D206" s="5">
        <f t="shared" si="25"/>
        <v>27633.873823314221</v>
      </c>
      <c r="E206" s="5">
        <f t="shared" si="26"/>
        <v>422.08221964208741</v>
      </c>
      <c r="F206" s="5">
        <f t="shared" si="27"/>
        <v>68496.29018116169</v>
      </c>
      <c r="G206" s="5">
        <f t="shared" si="28"/>
        <v>51503.70981883831</v>
      </c>
      <c r="H206" s="5">
        <f t="shared" si="21"/>
        <v>96130.164004475911</v>
      </c>
    </row>
    <row r="207" spans="1:8" x14ac:dyDescent="0.25">
      <c r="A207" s="2">
        <f t="shared" si="22"/>
        <v>190</v>
      </c>
      <c r="B207" s="5">
        <f t="shared" si="23"/>
        <v>508.6252063728881</v>
      </c>
      <c r="C207" s="5">
        <f t="shared" si="24"/>
        <v>85.839516364730528</v>
      </c>
      <c r="D207" s="5">
        <f t="shared" si="25"/>
        <v>27719.71333967895</v>
      </c>
      <c r="E207" s="5">
        <f t="shared" si="26"/>
        <v>422.78569000815759</v>
      </c>
      <c r="F207" s="5">
        <f t="shared" si="27"/>
        <v>68919.075871169844</v>
      </c>
      <c r="G207" s="5">
        <f t="shared" si="28"/>
        <v>51080.924128830156</v>
      </c>
      <c r="H207" s="5">
        <f t="shared" si="21"/>
        <v>96638.789210848801</v>
      </c>
    </row>
    <row r="208" spans="1:8" x14ac:dyDescent="0.25">
      <c r="A208" s="2">
        <f t="shared" si="22"/>
        <v>191</v>
      </c>
      <c r="B208" s="5">
        <f t="shared" si="23"/>
        <v>508.6252063728881</v>
      </c>
      <c r="C208" s="5">
        <f t="shared" si="24"/>
        <v>85.134873548050265</v>
      </c>
      <c r="D208" s="5">
        <f t="shared" si="25"/>
        <v>27804.848213227</v>
      </c>
      <c r="E208" s="5">
        <f t="shared" si="26"/>
        <v>423.49033282483782</v>
      </c>
      <c r="F208" s="5">
        <f t="shared" si="27"/>
        <v>69342.566203994676</v>
      </c>
      <c r="G208" s="5">
        <f t="shared" si="28"/>
        <v>50657.433796005324</v>
      </c>
      <c r="H208" s="5">
        <f t="shared" si="21"/>
        <v>97147.414417221677</v>
      </c>
    </row>
    <row r="209" spans="1:8" x14ac:dyDescent="0.25">
      <c r="A209" s="2">
        <f t="shared" si="22"/>
        <v>192</v>
      </c>
      <c r="B209" s="5">
        <f t="shared" si="23"/>
        <v>508.6252063728881</v>
      </c>
      <c r="C209" s="5">
        <f t="shared" si="24"/>
        <v>84.42905632667555</v>
      </c>
      <c r="D209" s="5">
        <f t="shared" si="25"/>
        <v>27889.277269553677</v>
      </c>
      <c r="E209" s="5">
        <f t="shared" si="26"/>
        <v>424.19615004621255</v>
      </c>
      <c r="F209" s="5">
        <f t="shared" si="27"/>
        <v>69766.762354040882</v>
      </c>
      <c r="G209" s="5">
        <f t="shared" si="28"/>
        <v>50233.237645959118</v>
      </c>
      <c r="H209" s="5">
        <f t="shared" si="21"/>
        <v>97656.039623594552</v>
      </c>
    </row>
    <row r="210" spans="1:8" x14ac:dyDescent="0.25">
      <c r="A210" s="2">
        <f t="shared" si="22"/>
        <v>193</v>
      </c>
      <c r="B210" s="5">
        <f t="shared" si="23"/>
        <v>508.6252063728881</v>
      </c>
      <c r="C210" s="5">
        <f t="shared" si="24"/>
        <v>83.722062743265198</v>
      </c>
      <c r="D210" s="5">
        <f t="shared" si="25"/>
        <v>27972.999332296942</v>
      </c>
      <c r="E210" s="5">
        <f t="shared" si="26"/>
        <v>424.90314362962289</v>
      </c>
      <c r="F210" s="5">
        <f t="shared" si="27"/>
        <v>70191.665497670503</v>
      </c>
      <c r="G210" s="5">
        <f t="shared" si="28"/>
        <v>49808.334502329497</v>
      </c>
      <c r="H210" s="5">
        <f t="shared" ref="H210:H273" si="29">IF(A210="","",D210+F210)</f>
        <v>98164.664829967442</v>
      </c>
    </row>
    <row r="211" spans="1:8" x14ac:dyDescent="0.25">
      <c r="A211" s="2">
        <f t="shared" ref="A211:A274" si="30">IF(A210&lt;$B$11*$B$12,A210+1,"")</f>
        <v>194</v>
      </c>
      <c r="B211" s="5">
        <f t="shared" ref="B211:B274" si="31">IF(A211="","",-PMT($B$10/$B$12,$B$11*$B$12,$B$9,,0))</f>
        <v>508.6252063728881</v>
      </c>
      <c r="C211" s="5">
        <f t="shared" si="24"/>
        <v>83.01389083721584</v>
      </c>
      <c r="D211" s="5">
        <f t="shared" si="25"/>
        <v>28056.013223134159</v>
      </c>
      <c r="E211" s="5">
        <f t="shared" si="26"/>
        <v>425.61131553567225</v>
      </c>
      <c r="F211" s="5">
        <f t="shared" si="27"/>
        <v>70617.276813206176</v>
      </c>
      <c r="G211" s="5">
        <f t="shared" si="28"/>
        <v>49382.723186793824</v>
      </c>
      <c r="H211" s="5">
        <f t="shared" si="29"/>
        <v>98673.290036340331</v>
      </c>
    </row>
    <row r="212" spans="1:8" x14ac:dyDescent="0.25">
      <c r="A212" s="2">
        <f t="shared" si="30"/>
        <v>195</v>
      </c>
      <c r="B212" s="5">
        <f t="shared" si="31"/>
        <v>508.6252063728881</v>
      </c>
      <c r="C212" s="5">
        <f t="shared" si="24"/>
        <v>82.304538644656375</v>
      </c>
      <c r="D212" s="5">
        <f t="shared" si="25"/>
        <v>28138.317761778817</v>
      </c>
      <c r="E212" s="5">
        <f t="shared" si="26"/>
        <v>426.32066772823174</v>
      </c>
      <c r="F212" s="5">
        <f t="shared" si="27"/>
        <v>71043.597480934404</v>
      </c>
      <c r="G212" s="5">
        <f t="shared" si="28"/>
        <v>48956.402519065596</v>
      </c>
      <c r="H212" s="5">
        <f t="shared" si="29"/>
        <v>99181.915242713221</v>
      </c>
    </row>
    <row r="213" spans="1:8" x14ac:dyDescent="0.25">
      <c r="A213" s="2">
        <f t="shared" si="30"/>
        <v>196</v>
      </c>
      <c r="B213" s="5">
        <f t="shared" si="31"/>
        <v>508.6252063728881</v>
      </c>
      <c r="C213" s="5">
        <f t="shared" si="24"/>
        <v>81.594004198442661</v>
      </c>
      <c r="D213" s="5">
        <f t="shared" si="25"/>
        <v>28219.91176597726</v>
      </c>
      <c r="E213" s="5">
        <f t="shared" si="26"/>
        <v>427.03120217444541</v>
      </c>
      <c r="F213" s="5">
        <f t="shared" si="27"/>
        <v>71470.628683108851</v>
      </c>
      <c r="G213" s="5">
        <f t="shared" si="28"/>
        <v>48529.371316891149</v>
      </c>
      <c r="H213" s="5">
        <f t="shared" si="29"/>
        <v>99690.540449086111</v>
      </c>
    </row>
    <row r="214" spans="1:8" x14ac:dyDescent="0.25">
      <c r="A214" s="2">
        <f t="shared" si="30"/>
        <v>197</v>
      </c>
      <c r="B214" s="5">
        <f t="shared" si="31"/>
        <v>508.6252063728881</v>
      </c>
      <c r="C214" s="5">
        <f t="shared" si="24"/>
        <v>80.882285528151925</v>
      </c>
      <c r="D214" s="5">
        <f t="shared" si="25"/>
        <v>28300.794051505411</v>
      </c>
      <c r="E214" s="5">
        <f t="shared" si="26"/>
        <v>427.7429208447362</v>
      </c>
      <c r="F214" s="5">
        <f t="shared" si="27"/>
        <v>71898.371603953594</v>
      </c>
      <c r="G214" s="5">
        <f t="shared" si="28"/>
        <v>48101.628396046406</v>
      </c>
      <c r="H214" s="5">
        <f t="shared" si="29"/>
        <v>100199.165655459</v>
      </c>
    </row>
    <row r="215" spans="1:8" x14ac:dyDescent="0.25">
      <c r="A215" s="2">
        <f t="shared" si="30"/>
        <v>198</v>
      </c>
      <c r="B215" s="5">
        <f t="shared" si="31"/>
        <v>508.6252063728881</v>
      </c>
      <c r="C215" s="5">
        <f t="shared" si="24"/>
        <v>80.169380660077351</v>
      </c>
      <c r="D215" s="5">
        <f t="shared" si="25"/>
        <v>28380.963432165488</v>
      </c>
      <c r="E215" s="5">
        <f t="shared" si="26"/>
        <v>428.45582571281074</v>
      </c>
      <c r="F215" s="5">
        <f t="shared" si="27"/>
        <v>72326.827429666402</v>
      </c>
      <c r="G215" s="5">
        <f t="shared" si="28"/>
        <v>47673.172570333598</v>
      </c>
      <c r="H215" s="5">
        <f t="shared" si="29"/>
        <v>100707.79086183189</v>
      </c>
    </row>
    <row r="216" spans="1:8" x14ac:dyDescent="0.25">
      <c r="A216" s="2">
        <f t="shared" si="30"/>
        <v>199</v>
      </c>
      <c r="B216" s="5">
        <f t="shared" si="31"/>
        <v>508.6252063728881</v>
      </c>
      <c r="C216" s="5">
        <f t="shared" ref="C216:C279" si="32">IF(A216="","",$B$10/$B$12*G215)</f>
        <v>79.455287617222666</v>
      </c>
      <c r="D216" s="5">
        <f t="shared" ref="D216:D279" si="33">IF(A216="","",C216+D215)</f>
        <v>28460.418719782712</v>
      </c>
      <c r="E216" s="5">
        <f t="shared" ref="E216:E279" si="34">IF(A216="","",B216-C216)</f>
        <v>429.16991875566544</v>
      </c>
      <c r="F216" s="5">
        <f t="shared" ref="F216:F279" si="35">IF(A216="","",E216+F215)</f>
        <v>72755.997348422068</v>
      </c>
      <c r="G216" s="5">
        <f t="shared" ref="G216:G279" si="36">IF(A216="","",$G$17-F216)</f>
        <v>47244.002651577932</v>
      </c>
      <c r="H216" s="5">
        <f t="shared" si="29"/>
        <v>101216.41606820478</v>
      </c>
    </row>
    <row r="217" spans="1:8" x14ac:dyDescent="0.25">
      <c r="A217" s="2">
        <f t="shared" si="30"/>
        <v>200</v>
      </c>
      <c r="B217" s="5">
        <f t="shared" si="31"/>
        <v>508.6252063728881</v>
      </c>
      <c r="C217" s="5">
        <f t="shared" si="32"/>
        <v>78.740004419296554</v>
      </c>
      <c r="D217" s="5">
        <f t="shared" si="33"/>
        <v>28539.15872420201</v>
      </c>
      <c r="E217" s="5">
        <f t="shared" si="34"/>
        <v>429.88520195359155</v>
      </c>
      <c r="F217" s="5">
        <f t="shared" si="35"/>
        <v>73185.882550375652</v>
      </c>
      <c r="G217" s="5">
        <f t="shared" si="36"/>
        <v>46814.117449624348</v>
      </c>
      <c r="H217" s="5">
        <f t="shared" si="29"/>
        <v>101725.04127457767</v>
      </c>
    </row>
    <row r="218" spans="1:8" x14ac:dyDescent="0.25">
      <c r="A218" s="2">
        <f t="shared" si="30"/>
        <v>201</v>
      </c>
      <c r="B218" s="5">
        <f t="shared" si="31"/>
        <v>508.6252063728881</v>
      </c>
      <c r="C218" s="5">
        <f t="shared" si="32"/>
        <v>78.023529082707256</v>
      </c>
      <c r="D218" s="5">
        <f t="shared" si="33"/>
        <v>28617.182253284718</v>
      </c>
      <c r="E218" s="5">
        <f t="shared" si="34"/>
        <v>430.60167729018087</v>
      </c>
      <c r="F218" s="5">
        <f t="shared" si="35"/>
        <v>73616.484227665831</v>
      </c>
      <c r="G218" s="5">
        <f t="shared" si="36"/>
        <v>46383.515772334169</v>
      </c>
      <c r="H218" s="5">
        <f t="shared" si="29"/>
        <v>102233.66648095055</v>
      </c>
    </row>
    <row r="219" spans="1:8" x14ac:dyDescent="0.25">
      <c r="A219" s="2">
        <f t="shared" si="30"/>
        <v>202</v>
      </c>
      <c r="B219" s="5">
        <f t="shared" si="31"/>
        <v>508.6252063728881</v>
      </c>
      <c r="C219" s="5">
        <f t="shared" si="32"/>
        <v>77.305859620556959</v>
      </c>
      <c r="D219" s="5">
        <f t="shared" si="33"/>
        <v>28694.488112905274</v>
      </c>
      <c r="E219" s="5">
        <f t="shared" si="34"/>
        <v>431.31934675233117</v>
      </c>
      <c r="F219" s="5">
        <f t="shared" si="35"/>
        <v>74047.803574418169</v>
      </c>
      <c r="G219" s="5">
        <f t="shared" si="36"/>
        <v>45952.196425581831</v>
      </c>
      <c r="H219" s="5">
        <f t="shared" si="29"/>
        <v>102742.29168732345</v>
      </c>
    </row>
    <row r="220" spans="1:8" x14ac:dyDescent="0.25">
      <c r="A220" s="2">
        <f t="shared" si="30"/>
        <v>203</v>
      </c>
      <c r="B220" s="5">
        <f t="shared" si="31"/>
        <v>508.6252063728881</v>
      </c>
      <c r="C220" s="5">
        <f t="shared" si="32"/>
        <v>76.586994042636391</v>
      </c>
      <c r="D220" s="5">
        <f t="shared" si="33"/>
        <v>28771.075106947908</v>
      </c>
      <c r="E220" s="5">
        <f t="shared" si="34"/>
        <v>432.03821233025172</v>
      </c>
      <c r="F220" s="5">
        <f t="shared" si="35"/>
        <v>74479.841786748424</v>
      </c>
      <c r="G220" s="5">
        <f t="shared" si="36"/>
        <v>45520.158213251576</v>
      </c>
      <c r="H220" s="5">
        <f t="shared" si="29"/>
        <v>103250.91689369633</v>
      </c>
    </row>
    <row r="221" spans="1:8" x14ac:dyDescent="0.25">
      <c r="A221" s="2">
        <f t="shared" si="30"/>
        <v>204</v>
      </c>
      <c r="B221" s="5">
        <f t="shared" si="31"/>
        <v>508.6252063728881</v>
      </c>
      <c r="C221" s="5">
        <f t="shared" si="32"/>
        <v>75.866930355419299</v>
      </c>
      <c r="D221" s="5">
        <f t="shared" si="33"/>
        <v>28846.942037303328</v>
      </c>
      <c r="E221" s="5">
        <f t="shared" si="34"/>
        <v>432.7582760174688</v>
      </c>
      <c r="F221" s="5">
        <f t="shared" si="35"/>
        <v>74912.600062765894</v>
      </c>
      <c r="G221" s="5">
        <f t="shared" si="36"/>
        <v>45087.399937234106</v>
      </c>
      <c r="H221" s="5">
        <f t="shared" si="29"/>
        <v>103759.54210006923</v>
      </c>
    </row>
    <row r="222" spans="1:8" x14ac:dyDescent="0.25">
      <c r="A222" s="2">
        <f t="shared" si="30"/>
        <v>205</v>
      </c>
      <c r="B222" s="5">
        <f t="shared" si="31"/>
        <v>508.6252063728881</v>
      </c>
      <c r="C222" s="5">
        <f t="shared" si="32"/>
        <v>75.145666562056846</v>
      </c>
      <c r="D222" s="5">
        <f t="shared" si="33"/>
        <v>28922.087703865385</v>
      </c>
      <c r="E222" s="5">
        <f t="shared" si="34"/>
        <v>433.47953981083128</v>
      </c>
      <c r="F222" s="5">
        <f t="shared" si="35"/>
        <v>75346.079602576719</v>
      </c>
      <c r="G222" s="5">
        <f t="shared" si="36"/>
        <v>44653.920397423281</v>
      </c>
      <c r="H222" s="5">
        <f t="shared" si="29"/>
        <v>104268.1673064421</v>
      </c>
    </row>
    <row r="223" spans="1:8" x14ac:dyDescent="0.25">
      <c r="A223" s="2">
        <f t="shared" si="30"/>
        <v>206</v>
      </c>
      <c r="B223" s="5">
        <f t="shared" si="31"/>
        <v>508.6252063728881</v>
      </c>
      <c r="C223" s="5">
        <f t="shared" si="32"/>
        <v>74.423200662372139</v>
      </c>
      <c r="D223" s="5">
        <f t="shared" si="33"/>
        <v>28996.510904527757</v>
      </c>
      <c r="E223" s="5">
        <f t="shared" si="34"/>
        <v>434.20200571051595</v>
      </c>
      <c r="F223" s="5">
        <f t="shared" si="35"/>
        <v>75780.28160828723</v>
      </c>
      <c r="G223" s="5">
        <f t="shared" si="36"/>
        <v>44219.71839171277</v>
      </c>
      <c r="H223" s="5">
        <f t="shared" si="29"/>
        <v>104776.79251281498</v>
      </c>
    </row>
    <row r="224" spans="1:8" x14ac:dyDescent="0.25">
      <c r="A224" s="2">
        <f t="shared" si="30"/>
        <v>207</v>
      </c>
      <c r="B224" s="5">
        <f t="shared" si="31"/>
        <v>508.6252063728881</v>
      </c>
      <c r="C224" s="5">
        <f t="shared" si="32"/>
        <v>73.699530652854619</v>
      </c>
      <c r="D224" s="5">
        <f t="shared" si="33"/>
        <v>29070.210435180612</v>
      </c>
      <c r="E224" s="5">
        <f t="shared" si="34"/>
        <v>434.9256757200335</v>
      </c>
      <c r="F224" s="5">
        <f t="shared" si="35"/>
        <v>76215.207284007265</v>
      </c>
      <c r="G224" s="5">
        <f t="shared" si="36"/>
        <v>43784.792715992735</v>
      </c>
      <c r="H224" s="5">
        <f t="shared" si="29"/>
        <v>105285.41771918788</v>
      </c>
    </row>
    <row r="225" spans="1:8" x14ac:dyDescent="0.25">
      <c r="A225" s="2">
        <f t="shared" si="30"/>
        <v>208</v>
      </c>
      <c r="B225" s="5">
        <f t="shared" si="31"/>
        <v>508.6252063728881</v>
      </c>
      <c r="C225" s="5">
        <f t="shared" si="32"/>
        <v>72.974654526654561</v>
      </c>
      <c r="D225" s="5">
        <f t="shared" si="33"/>
        <v>29143.185089707265</v>
      </c>
      <c r="E225" s="5">
        <f t="shared" si="34"/>
        <v>435.65055184623355</v>
      </c>
      <c r="F225" s="5">
        <f t="shared" si="35"/>
        <v>76650.857835853501</v>
      </c>
      <c r="G225" s="5">
        <f t="shared" si="36"/>
        <v>43349.142164146499</v>
      </c>
      <c r="H225" s="5">
        <f t="shared" si="29"/>
        <v>105794.04292556076</v>
      </c>
    </row>
    <row r="226" spans="1:8" x14ac:dyDescent="0.25">
      <c r="A226" s="2">
        <f t="shared" si="30"/>
        <v>209</v>
      </c>
      <c r="B226" s="5">
        <f t="shared" si="31"/>
        <v>508.6252063728881</v>
      </c>
      <c r="C226" s="5">
        <f t="shared" si="32"/>
        <v>72.248570273577499</v>
      </c>
      <c r="D226" s="5">
        <f t="shared" si="33"/>
        <v>29215.433659980841</v>
      </c>
      <c r="E226" s="5">
        <f t="shared" si="34"/>
        <v>436.37663609931059</v>
      </c>
      <c r="F226" s="5">
        <f t="shared" si="35"/>
        <v>77087.234471952819</v>
      </c>
      <c r="G226" s="5">
        <f t="shared" si="36"/>
        <v>42912.765528047181</v>
      </c>
      <c r="H226" s="5">
        <f t="shared" si="29"/>
        <v>106302.66813193366</v>
      </c>
    </row>
    <row r="227" spans="1:8" x14ac:dyDescent="0.25">
      <c r="A227" s="2">
        <f t="shared" si="30"/>
        <v>210</v>
      </c>
      <c r="B227" s="5">
        <f t="shared" si="31"/>
        <v>508.6252063728881</v>
      </c>
      <c r="C227" s="5">
        <f t="shared" si="32"/>
        <v>71.521275880078633</v>
      </c>
      <c r="D227" s="5">
        <f t="shared" si="33"/>
        <v>29286.954935860918</v>
      </c>
      <c r="E227" s="5">
        <f t="shared" si="34"/>
        <v>437.10393049280947</v>
      </c>
      <c r="F227" s="5">
        <f t="shared" si="35"/>
        <v>77524.338402445632</v>
      </c>
      <c r="G227" s="5">
        <f t="shared" si="36"/>
        <v>42475.661597554368</v>
      </c>
      <c r="H227" s="5">
        <f t="shared" si="29"/>
        <v>106811.29333830655</v>
      </c>
    </row>
    <row r="228" spans="1:8" x14ac:dyDescent="0.25">
      <c r="A228" s="2">
        <f t="shared" si="30"/>
        <v>211</v>
      </c>
      <c r="B228" s="5">
        <f t="shared" si="31"/>
        <v>508.6252063728881</v>
      </c>
      <c r="C228" s="5">
        <f t="shared" si="32"/>
        <v>70.792769329257283</v>
      </c>
      <c r="D228" s="5">
        <f t="shared" si="33"/>
        <v>29357.747705190177</v>
      </c>
      <c r="E228" s="5">
        <f t="shared" si="34"/>
        <v>437.83243704363082</v>
      </c>
      <c r="F228" s="5">
        <f t="shared" si="35"/>
        <v>77962.170839489263</v>
      </c>
      <c r="G228" s="5">
        <f t="shared" si="36"/>
        <v>42037.829160510737</v>
      </c>
      <c r="H228" s="5">
        <f t="shared" si="29"/>
        <v>107319.91854467944</v>
      </c>
    </row>
    <row r="229" spans="1:8" x14ac:dyDescent="0.25">
      <c r="A229" s="2">
        <f t="shared" si="30"/>
        <v>212</v>
      </c>
      <c r="B229" s="5">
        <f t="shared" si="31"/>
        <v>508.6252063728881</v>
      </c>
      <c r="C229" s="5">
        <f t="shared" si="32"/>
        <v>70.063048600851232</v>
      </c>
      <c r="D229" s="5">
        <f t="shared" si="33"/>
        <v>29427.810753791029</v>
      </c>
      <c r="E229" s="5">
        <f t="shared" si="34"/>
        <v>438.56215777203687</v>
      </c>
      <c r="F229" s="5">
        <f t="shared" si="35"/>
        <v>78400.732997261293</v>
      </c>
      <c r="G229" s="5">
        <f t="shared" si="36"/>
        <v>41599.267002738707</v>
      </c>
      <c r="H229" s="5">
        <f t="shared" si="29"/>
        <v>107828.54375105232</v>
      </c>
    </row>
    <row r="230" spans="1:8" x14ac:dyDescent="0.25">
      <c r="A230" s="2">
        <f t="shared" si="30"/>
        <v>213</v>
      </c>
      <c r="B230" s="5">
        <f t="shared" si="31"/>
        <v>508.6252063728881</v>
      </c>
      <c r="C230" s="5">
        <f t="shared" si="32"/>
        <v>69.332111671231189</v>
      </c>
      <c r="D230" s="5">
        <f t="shared" si="33"/>
        <v>29497.142865462261</v>
      </c>
      <c r="E230" s="5">
        <f t="shared" si="34"/>
        <v>439.29309470165691</v>
      </c>
      <c r="F230" s="5">
        <f t="shared" si="35"/>
        <v>78840.026091962951</v>
      </c>
      <c r="G230" s="5">
        <f t="shared" si="36"/>
        <v>41159.973908037049</v>
      </c>
      <c r="H230" s="5">
        <f t="shared" si="29"/>
        <v>108337.16895742521</v>
      </c>
    </row>
    <row r="231" spans="1:8" x14ac:dyDescent="0.25">
      <c r="A231" s="2">
        <f t="shared" si="30"/>
        <v>214</v>
      </c>
      <c r="B231" s="5">
        <f t="shared" si="31"/>
        <v>508.6252063728881</v>
      </c>
      <c r="C231" s="5">
        <f t="shared" si="32"/>
        <v>68.599956513395085</v>
      </c>
      <c r="D231" s="5">
        <f t="shared" si="33"/>
        <v>29565.742821975655</v>
      </c>
      <c r="E231" s="5">
        <f t="shared" si="34"/>
        <v>440.02524985949299</v>
      </c>
      <c r="F231" s="5">
        <f t="shared" si="35"/>
        <v>79280.051341822444</v>
      </c>
      <c r="G231" s="5">
        <f t="shared" si="36"/>
        <v>40719.948658177556</v>
      </c>
      <c r="H231" s="5">
        <f t="shared" si="29"/>
        <v>108845.7941637981</v>
      </c>
    </row>
    <row r="232" spans="1:8" x14ac:dyDescent="0.25">
      <c r="A232" s="2">
        <f t="shared" si="30"/>
        <v>215</v>
      </c>
      <c r="B232" s="5">
        <f t="shared" si="31"/>
        <v>508.6252063728881</v>
      </c>
      <c r="C232" s="5">
        <f t="shared" si="32"/>
        <v>67.866581096962605</v>
      </c>
      <c r="D232" s="5">
        <f t="shared" si="33"/>
        <v>29633.609403072616</v>
      </c>
      <c r="E232" s="5">
        <f t="shared" si="34"/>
        <v>440.75862527592551</v>
      </c>
      <c r="F232" s="5">
        <f t="shared" si="35"/>
        <v>79720.809967098365</v>
      </c>
      <c r="G232" s="5">
        <f t="shared" si="36"/>
        <v>40279.190032901635</v>
      </c>
      <c r="H232" s="5">
        <f t="shared" si="29"/>
        <v>109354.41937017097</v>
      </c>
    </row>
    <row r="233" spans="1:8" x14ac:dyDescent="0.25">
      <c r="A233" s="2">
        <f t="shared" si="30"/>
        <v>216</v>
      </c>
      <c r="B233" s="5">
        <f t="shared" si="31"/>
        <v>508.6252063728881</v>
      </c>
      <c r="C233" s="5">
        <f t="shared" si="32"/>
        <v>67.131983388169402</v>
      </c>
      <c r="D233" s="5">
        <f t="shared" si="33"/>
        <v>29700.741386460784</v>
      </c>
      <c r="E233" s="5">
        <f t="shared" si="34"/>
        <v>441.49322298471873</v>
      </c>
      <c r="F233" s="5">
        <f t="shared" si="35"/>
        <v>80162.303190083083</v>
      </c>
      <c r="G233" s="5">
        <f t="shared" si="36"/>
        <v>39837.696809916917</v>
      </c>
      <c r="H233" s="5">
        <f t="shared" si="29"/>
        <v>109863.04457654386</v>
      </c>
    </row>
    <row r="234" spans="1:8" x14ac:dyDescent="0.25">
      <c r="A234" s="2">
        <f t="shared" si="30"/>
        <v>217</v>
      </c>
      <c r="B234" s="5">
        <f t="shared" si="31"/>
        <v>508.6252063728881</v>
      </c>
      <c r="C234" s="5">
        <f t="shared" si="32"/>
        <v>66.396161349861529</v>
      </c>
      <c r="D234" s="5">
        <f t="shared" si="33"/>
        <v>29767.137547810646</v>
      </c>
      <c r="E234" s="5">
        <f t="shared" si="34"/>
        <v>442.22904502302657</v>
      </c>
      <c r="F234" s="5">
        <f t="shared" si="35"/>
        <v>80604.532235106104</v>
      </c>
      <c r="G234" s="5">
        <f t="shared" si="36"/>
        <v>39395.467764893896</v>
      </c>
      <c r="H234" s="5">
        <f t="shared" si="29"/>
        <v>110371.66978291675</v>
      </c>
    </row>
    <row r="235" spans="1:8" x14ac:dyDescent="0.25">
      <c r="A235" s="2">
        <f t="shared" si="30"/>
        <v>218</v>
      </c>
      <c r="B235" s="5">
        <f t="shared" si="31"/>
        <v>508.6252063728881</v>
      </c>
      <c r="C235" s="5">
        <f t="shared" si="32"/>
        <v>65.659112941489838</v>
      </c>
      <c r="D235" s="5">
        <f t="shared" si="33"/>
        <v>29832.796660752134</v>
      </c>
      <c r="E235" s="5">
        <f t="shared" si="34"/>
        <v>442.96609343139824</v>
      </c>
      <c r="F235" s="5">
        <f t="shared" si="35"/>
        <v>81047.498328537506</v>
      </c>
      <c r="G235" s="5">
        <f t="shared" si="36"/>
        <v>38952.501671462494</v>
      </c>
      <c r="H235" s="5">
        <f t="shared" si="29"/>
        <v>110880.29498928964</v>
      </c>
    </row>
    <row r="236" spans="1:8" x14ac:dyDescent="0.25">
      <c r="A236" s="2">
        <f t="shared" si="30"/>
        <v>219</v>
      </c>
      <c r="B236" s="5">
        <f t="shared" si="31"/>
        <v>508.6252063728881</v>
      </c>
      <c r="C236" s="5">
        <f t="shared" si="32"/>
        <v>64.920836119104166</v>
      </c>
      <c r="D236" s="5">
        <f t="shared" si="33"/>
        <v>29897.717496871239</v>
      </c>
      <c r="E236" s="5">
        <f t="shared" si="34"/>
        <v>443.70437025378396</v>
      </c>
      <c r="F236" s="5">
        <f t="shared" si="35"/>
        <v>81491.202698791283</v>
      </c>
      <c r="G236" s="5">
        <f t="shared" si="36"/>
        <v>38508.797301208717</v>
      </c>
      <c r="H236" s="5">
        <f t="shared" si="29"/>
        <v>111388.92019566252</v>
      </c>
    </row>
    <row r="237" spans="1:8" x14ac:dyDescent="0.25">
      <c r="A237" s="2">
        <f t="shared" si="30"/>
        <v>220</v>
      </c>
      <c r="B237" s="5">
        <f t="shared" si="31"/>
        <v>508.6252063728881</v>
      </c>
      <c r="C237" s="5">
        <f t="shared" si="32"/>
        <v>64.18132883534787</v>
      </c>
      <c r="D237" s="5">
        <f t="shared" si="33"/>
        <v>29961.898825706587</v>
      </c>
      <c r="E237" s="5">
        <f t="shared" si="34"/>
        <v>444.44387753754023</v>
      </c>
      <c r="F237" s="5">
        <f t="shared" si="35"/>
        <v>81935.646576328829</v>
      </c>
      <c r="G237" s="5">
        <f t="shared" si="36"/>
        <v>38064.353423671171</v>
      </c>
      <c r="H237" s="5">
        <f t="shared" si="29"/>
        <v>111897.54540203541</v>
      </c>
    </row>
    <row r="238" spans="1:8" x14ac:dyDescent="0.25">
      <c r="A238" s="2">
        <f t="shared" si="30"/>
        <v>221</v>
      </c>
      <c r="B238" s="5">
        <f t="shared" si="31"/>
        <v>508.6252063728881</v>
      </c>
      <c r="C238" s="5">
        <f t="shared" si="32"/>
        <v>63.440589039451957</v>
      </c>
      <c r="D238" s="5">
        <f t="shared" si="33"/>
        <v>30025.339414746039</v>
      </c>
      <c r="E238" s="5">
        <f t="shared" si="34"/>
        <v>445.18461733343617</v>
      </c>
      <c r="F238" s="5">
        <f t="shared" si="35"/>
        <v>82380.831193662263</v>
      </c>
      <c r="G238" s="5">
        <f t="shared" si="36"/>
        <v>37619.168806337737</v>
      </c>
      <c r="H238" s="5">
        <f t="shared" si="29"/>
        <v>112406.1706084083</v>
      </c>
    </row>
    <row r="239" spans="1:8" x14ac:dyDescent="0.25">
      <c r="A239" s="2">
        <f t="shared" si="30"/>
        <v>222</v>
      </c>
      <c r="B239" s="5">
        <f t="shared" si="31"/>
        <v>508.6252063728881</v>
      </c>
      <c r="C239" s="5">
        <f t="shared" si="32"/>
        <v>62.698614677229564</v>
      </c>
      <c r="D239" s="5">
        <f t="shared" si="33"/>
        <v>30088.038029423267</v>
      </c>
      <c r="E239" s="5">
        <f t="shared" si="34"/>
        <v>445.92659169565854</v>
      </c>
      <c r="F239" s="5">
        <f t="shared" si="35"/>
        <v>82826.757785357928</v>
      </c>
      <c r="G239" s="5">
        <f t="shared" si="36"/>
        <v>37173.242214642072</v>
      </c>
      <c r="H239" s="5">
        <f t="shared" si="29"/>
        <v>112914.79581478119</v>
      </c>
    </row>
    <row r="240" spans="1:8" x14ac:dyDescent="0.25">
      <c r="A240" s="2">
        <f t="shared" si="30"/>
        <v>223</v>
      </c>
      <c r="B240" s="5">
        <f t="shared" si="31"/>
        <v>508.6252063728881</v>
      </c>
      <c r="C240" s="5">
        <f t="shared" si="32"/>
        <v>61.955403691070124</v>
      </c>
      <c r="D240" s="5">
        <f t="shared" si="33"/>
        <v>30149.993433114338</v>
      </c>
      <c r="E240" s="5">
        <f t="shared" si="34"/>
        <v>446.669802681818</v>
      </c>
      <c r="F240" s="5">
        <f t="shared" si="35"/>
        <v>83273.427588039747</v>
      </c>
      <c r="G240" s="5">
        <f t="shared" si="36"/>
        <v>36726.572411960253</v>
      </c>
      <c r="H240" s="5">
        <f t="shared" si="29"/>
        <v>113423.42102115409</v>
      </c>
    </row>
    <row r="241" spans="1:8" x14ac:dyDescent="0.25">
      <c r="A241" s="2">
        <f t="shared" si="30"/>
        <v>224</v>
      </c>
      <c r="B241" s="5">
        <f t="shared" si="31"/>
        <v>508.6252063728881</v>
      </c>
      <c r="C241" s="5">
        <f t="shared" si="32"/>
        <v>61.210954019933759</v>
      </c>
      <c r="D241" s="5">
        <f t="shared" si="33"/>
        <v>30211.204387134272</v>
      </c>
      <c r="E241" s="5">
        <f t="shared" si="34"/>
        <v>447.41425235295435</v>
      </c>
      <c r="F241" s="5">
        <f t="shared" si="35"/>
        <v>83720.841840392706</v>
      </c>
      <c r="G241" s="5">
        <f t="shared" si="36"/>
        <v>36279.158159607294</v>
      </c>
      <c r="H241" s="5">
        <f t="shared" si="29"/>
        <v>113932.04622752698</v>
      </c>
    </row>
    <row r="242" spans="1:8" x14ac:dyDescent="0.25">
      <c r="A242" s="2">
        <f t="shared" si="30"/>
        <v>225</v>
      </c>
      <c r="B242" s="5">
        <f t="shared" si="31"/>
        <v>508.6252063728881</v>
      </c>
      <c r="C242" s="5">
        <f t="shared" si="32"/>
        <v>60.465263599345491</v>
      </c>
      <c r="D242" s="5">
        <f t="shared" si="33"/>
        <v>30271.669650733616</v>
      </c>
      <c r="E242" s="5">
        <f t="shared" si="34"/>
        <v>448.15994277354264</v>
      </c>
      <c r="F242" s="5">
        <f t="shared" si="35"/>
        <v>84169.001783166255</v>
      </c>
      <c r="G242" s="5">
        <f t="shared" si="36"/>
        <v>35830.998216833745</v>
      </c>
      <c r="H242" s="5">
        <f t="shared" si="29"/>
        <v>114440.67143389987</v>
      </c>
    </row>
    <row r="243" spans="1:8" x14ac:dyDescent="0.25">
      <c r="A243" s="2">
        <f t="shared" si="30"/>
        <v>226</v>
      </c>
      <c r="B243" s="5">
        <f t="shared" si="31"/>
        <v>508.6252063728881</v>
      </c>
      <c r="C243" s="5">
        <f t="shared" si="32"/>
        <v>59.718330361389576</v>
      </c>
      <c r="D243" s="5">
        <f t="shared" si="33"/>
        <v>30331.387981095006</v>
      </c>
      <c r="E243" s="5">
        <f t="shared" si="34"/>
        <v>448.90687601149853</v>
      </c>
      <c r="F243" s="5">
        <f t="shared" si="35"/>
        <v>84617.90865917776</v>
      </c>
      <c r="G243" s="5">
        <f t="shared" si="36"/>
        <v>35382.09134082224</v>
      </c>
      <c r="H243" s="5">
        <f t="shared" si="29"/>
        <v>114949.29664027276</v>
      </c>
    </row>
    <row r="244" spans="1:8" x14ac:dyDescent="0.25">
      <c r="A244" s="2">
        <f t="shared" si="30"/>
        <v>227</v>
      </c>
      <c r="B244" s="5">
        <f t="shared" si="31"/>
        <v>508.6252063728881</v>
      </c>
      <c r="C244" s="5">
        <f t="shared" si="32"/>
        <v>58.97015223470374</v>
      </c>
      <c r="D244" s="5">
        <f t="shared" si="33"/>
        <v>30390.358133329708</v>
      </c>
      <c r="E244" s="5">
        <f t="shared" si="34"/>
        <v>449.65505413818437</v>
      </c>
      <c r="F244" s="5">
        <f t="shared" si="35"/>
        <v>85067.563713315947</v>
      </c>
      <c r="G244" s="5">
        <f t="shared" si="36"/>
        <v>34932.436286684053</v>
      </c>
      <c r="H244" s="5">
        <f t="shared" si="29"/>
        <v>115457.92184664565</v>
      </c>
    </row>
    <row r="245" spans="1:8" x14ac:dyDescent="0.25">
      <c r="A245" s="2">
        <f t="shared" si="30"/>
        <v>228</v>
      </c>
      <c r="B245" s="5">
        <f t="shared" si="31"/>
        <v>508.6252063728881</v>
      </c>
      <c r="C245" s="5">
        <f t="shared" si="32"/>
        <v>58.220727144473422</v>
      </c>
      <c r="D245" s="5">
        <f t="shared" si="33"/>
        <v>30448.578860474183</v>
      </c>
      <c r="E245" s="5">
        <f t="shared" si="34"/>
        <v>450.40447922841469</v>
      </c>
      <c r="F245" s="5">
        <f t="shared" si="35"/>
        <v>85517.968192544358</v>
      </c>
      <c r="G245" s="5">
        <f t="shared" si="36"/>
        <v>34482.031807455642</v>
      </c>
      <c r="H245" s="5">
        <f t="shared" si="29"/>
        <v>115966.54705301854</v>
      </c>
    </row>
    <row r="246" spans="1:8" x14ac:dyDescent="0.25">
      <c r="A246" s="2">
        <f t="shared" si="30"/>
        <v>229</v>
      </c>
      <c r="B246" s="5">
        <f t="shared" si="31"/>
        <v>508.6252063728881</v>
      </c>
      <c r="C246" s="5">
        <f t="shared" si="32"/>
        <v>57.470053012426071</v>
      </c>
      <c r="D246" s="5">
        <f t="shared" si="33"/>
        <v>30506.048913486607</v>
      </c>
      <c r="E246" s="5">
        <f t="shared" si="34"/>
        <v>451.15515336046201</v>
      </c>
      <c r="F246" s="5">
        <f t="shared" si="35"/>
        <v>85969.123345904824</v>
      </c>
      <c r="G246" s="5">
        <f t="shared" si="36"/>
        <v>34030.876654095176</v>
      </c>
      <c r="H246" s="5">
        <f t="shared" si="29"/>
        <v>116475.17225939143</v>
      </c>
    </row>
    <row r="247" spans="1:8" x14ac:dyDescent="0.25">
      <c r="A247" s="2">
        <f t="shared" si="30"/>
        <v>230</v>
      </c>
      <c r="B247" s="5">
        <f t="shared" si="31"/>
        <v>508.6252063728881</v>
      </c>
      <c r="C247" s="5">
        <f t="shared" si="32"/>
        <v>56.718127756825297</v>
      </c>
      <c r="D247" s="5">
        <f t="shared" si="33"/>
        <v>30562.767041243435</v>
      </c>
      <c r="E247" s="5">
        <f t="shared" si="34"/>
        <v>451.90707861606279</v>
      </c>
      <c r="F247" s="5">
        <f t="shared" si="35"/>
        <v>86421.030424520883</v>
      </c>
      <c r="G247" s="5">
        <f t="shared" si="36"/>
        <v>33578.969575479117</v>
      </c>
      <c r="H247" s="5">
        <f t="shared" si="29"/>
        <v>116983.79746576432</v>
      </c>
    </row>
    <row r="248" spans="1:8" x14ac:dyDescent="0.25">
      <c r="A248" s="2">
        <f t="shared" si="30"/>
        <v>231</v>
      </c>
      <c r="B248" s="5">
        <f t="shared" si="31"/>
        <v>508.6252063728881</v>
      </c>
      <c r="C248" s="5">
        <f t="shared" si="32"/>
        <v>55.964949292465199</v>
      </c>
      <c r="D248" s="5">
        <f t="shared" si="33"/>
        <v>30618.7319905359</v>
      </c>
      <c r="E248" s="5">
        <f t="shared" si="34"/>
        <v>452.66025708042292</v>
      </c>
      <c r="F248" s="5">
        <f t="shared" si="35"/>
        <v>86873.690681601307</v>
      </c>
      <c r="G248" s="5">
        <f t="shared" si="36"/>
        <v>33126.309318398693</v>
      </c>
      <c r="H248" s="5">
        <f t="shared" si="29"/>
        <v>117492.42267213721</v>
      </c>
    </row>
    <row r="249" spans="1:8" x14ac:dyDescent="0.25">
      <c r="A249" s="2">
        <f t="shared" si="30"/>
        <v>232</v>
      </c>
      <c r="B249" s="5">
        <f t="shared" si="31"/>
        <v>508.6252063728881</v>
      </c>
      <c r="C249" s="5">
        <f t="shared" si="32"/>
        <v>55.210515530664495</v>
      </c>
      <c r="D249" s="5">
        <f t="shared" si="33"/>
        <v>30673.942506066564</v>
      </c>
      <c r="E249" s="5">
        <f t="shared" si="34"/>
        <v>453.41469084222359</v>
      </c>
      <c r="F249" s="5">
        <f t="shared" si="35"/>
        <v>87327.105372443533</v>
      </c>
      <c r="G249" s="5">
        <f t="shared" si="36"/>
        <v>32672.894627556467</v>
      </c>
      <c r="H249" s="5">
        <f t="shared" si="29"/>
        <v>118001.0478785101</v>
      </c>
    </row>
    <row r="250" spans="1:8" x14ac:dyDescent="0.25">
      <c r="A250" s="2">
        <f t="shared" si="30"/>
        <v>233</v>
      </c>
      <c r="B250" s="5">
        <f t="shared" si="31"/>
        <v>508.6252063728881</v>
      </c>
      <c r="C250" s="5">
        <f t="shared" si="32"/>
        <v>54.454824379260785</v>
      </c>
      <c r="D250" s="5">
        <f t="shared" si="33"/>
        <v>30728.397330445823</v>
      </c>
      <c r="E250" s="5">
        <f t="shared" si="34"/>
        <v>454.1703819936273</v>
      </c>
      <c r="F250" s="5">
        <f t="shared" si="35"/>
        <v>87781.275754437156</v>
      </c>
      <c r="G250" s="5">
        <f t="shared" si="36"/>
        <v>32218.724245562844</v>
      </c>
      <c r="H250" s="5">
        <f t="shared" si="29"/>
        <v>118509.67308488298</v>
      </c>
    </row>
    <row r="251" spans="1:8" x14ac:dyDescent="0.25">
      <c r="A251" s="2">
        <f t="shared" si="30"/>
        <v>234</v>
      </c>
      <c r="B251" s="5">
        <f t="shared" si="31"/>
        <v>508.6252063728881</v>
      </c>
      <c r="C251" s="5">
        <f t="shared" si="32"/>
        <v>53.697873742604742</v>
      </c>
      <c r="D251" s="5">
        <f t="shared" si="33"/>
        <v>30782.095204188427</v>
      </c>
      <c r="E251" s="5">
        <f t="shared" si="34"/>
        <v>454.92733263028333</v>
      </c>
      <c r="F251" s="5">
        <f t="shared" si="35"/>
        <v>88236.203087067435</v>
      </c>
      <c r="G251" s="5">
        <f t="shared" si="36"/>
        <v>31763.796912932565</v>
      </c>
      <c r="H251" s="5">
        <f t="shared" si="29"/>
        <v>119018.29829125587</v>
      </c>
    </row>
    <row r="252" spans="1:8" x14ac:dyDescent="0.25">
      <c r="A252" s="2">
        <f t="shared" si="30"/>
        <v>235</v>
      </c>
      <c r="B252" s="5">
        <f t="shared" si="31"/>
        <v>508.6252063728881</v>
      </c>
      <c r="C252" s="5">
        <f t="shared" si="32"/>
        <v>52.939661521554278</v>
      </c>
      <c r="D252" s="5">
        <f t="shared" si="33"/>
        <v>30835.034865709982</v>
      </c>
      <c r="E252" s="5">
        <f t="shared" si="34"/>
        <v>455.68554485133382</v>
      </c>
      <c r="F252" s="5">
        <f t="shared" si="35"/>
        <v>88691.888631918773</v>
      </c>
      <c r="G252" s="5">
        <f t="shared" si="36"/>
        <v>31308.111368081227</v>
      </c>
      <c r="H252" s="5">
        <f t="shared" si="29"/>
        <v>119526.92349762876</v>
      </c>
    </row>
    <row r="253" spans="1:8" x14ac:dyDescent="0.25">
      <c r="A253" s="2">
        <f t="shared" si="30"/>
        <v>236</v>
      </c>
      <c r="B253" s="5">
        <f t="shared" si="31"/>
        <v>508.6252063728881</v>
      </c>
      <c r="C253" s="5">
        <f t="shared" si="32"/>
        <v>52.180185613468716</v>
      </c>
      <c r="D253" s="5">
        <f t="shared" si="33"/>
        <v>30887.215051323452</v>
      </c>
      <c r="E253" s="5">
        <f t="shared" si="34"/>
        <v>456.44502075941938</v>
      </c>
      <c r="F253" s="5">
        <f t="shared" si="35"/>
        <v>89148.333652678193</v>
      </c>
      <c r="G253" s="5">
        <f t="shared" si="36"/>
        <v>30851.666347321807</v>
      </c>
      <c r="H253" s="5">
        <f t="shared" si="29"/>
        <v>120035.54870400165</v>
      </c>
    </row>
    <row r="254" spans="1:8" x14ac:dyDescent="0.25">
      <c r="A254" s="2">
        <f t="shared" si="30"/>
        <v>237</v>
      </c>
      <c r="B254" s="5">
        <f t="shared" si="31"/>
        <v>508.6252063728881</v>
      </c>
      <c r="C254" s="5">
        <f t="shared" si="32"/>
        <v>51.419443912203015</v>
      </c>
      <c r="D254" s="5">
        <f t="shared" si="33"/>
        <v>30938.634495235656</v>
      </c>
      <c r="E254" s="5">
        <f t="shared" si="34"/>
        <v>457.20576246068509</v>
      </c>
      <c r="F254" s="5">
        <f t="shared" si="35"/>
        <v>89605.539415138875</v>
      </c>
      <c r="G254" s="5">
        <f t="shared" si="36"/>
        <v>30394.460584861125</v>
      </c>
      <c r="H254" s="5">
        <f t="shared" si="29"/>
        <v>120544.17391037453</v>
      </c>
    </row>
    <row r="255" spans="1:8" x14ac:dyDescent="0.25">
      <c r="A255" s="2">
        <f t="shared" si="30"/>
        <v>238</v>
      </c>
      <c r="B255" s="5">
        <f t="shared" si="31"/>
        <v>508.6252063728881</v>
      </c>
      <c r="C255" s="5">
        <f t="shared" si="32"/>
        <v>50.657434308101877</v>
      </c>
      <c r="D255" s="5">
        <f t="shared" si="33"/>
        <v>30989.291929543757</v>
      </c>
      <c r="E255" s="5">
        <f t="shared" si="34"/>
        <v>457.96777206478623</v>
      </c>
      <c r="F255" s="5">
        <f t="shared" si="35"/>
        <v>90063.507187203664</v>
      </c>
      <c r="G255" s="5">
        <f t="shared" si="36"/>
        <v>29936.492812796336</v>
      </c>
      <c r="H255" s="5">
        <f t="shared" si="29"/>
        <v>121052.79911674742</v>
      </c>
    </row>
    <row r="256" spans="1:8" x14ac:dyDescent="0.25">
      <c r="A256" s="2">
        <f t="shared" si="30"/>
        <v>239</v>
      </c>
      <c r="B256" s="5">
        <f t="shared" si="31"/>
        <v>508.6252063728881</v>
      </c>
      <c r="C256" s="5">
        <f t="shared" si="32"/>
        <v>49.894154687993897</v>
      </c>
      <c r="D256" s="5">
        <f t="shared" si="33"/>
        <v>31039.186084231751</v>
      </c>
      <c r="E256" s="5">
        <f t="shared" si="34"/>
        <v>458.73105168489423</v>
      </c>
      <c r="F256" s="5">
        <f t="shared" si="35"/>
        <v>90522.23823888856</v>
      </c>
      <c r="G256" s="5">
        <f t="shared" si="36"/>
        <v>29477.76176111144</v>
      </c>
      <c r="H256" s="5">
        <f t="shared" si="29"/>
        <v>121561.42432312031</v>
      </c>
    </row>
    <row r="257" spans="1:8" x14ac:dyDescent="0.25">
      <c r="A257" s="2">
        <f t="shared" si="30"/>
        <v>240</v>
      </c>
      <c r="B257" s="5">
        <f t="shared" si="31"/>
        <v>508.6252063728881</v>
      </c>
      <c r="C257" s="5">
        <f t="shared" si="32"/>
        <v>49.129602935185737</v>
      </c>
      <c r="D257" s="5">
        <f t="shared" si="33"/>
        <v>31088.315687166938</v>
      </c>
      <c r="E257" s="5">
        <f t="shared" si="34"/>
        <v>459.49560343770236</v>
      </c>
      <c r="F257" s="5">
        <f t="shared" si="35"/>
        <v>90981.733842326255</v>
      </c>
      <c r="G257" s="5">
        <f t="shared" si="36"/>
        <v>29018.266157673745</v>
      </c>
      <c r="H257" s="5">
        <f t="shared" si="29"/>
        <v>122070.04952949319</v>
      </c>
    </row>
    <row r="258" spans="1:8" x14ac:dyDescent="0.25">
      <c r="A258" s="2">
        <f t="shared" si="30"/>
        <v>241</v>
      </c>
      <c r="B258" s="5">
        <f t="shared" si="31"/>
        <v>508.6252063728881</v>
      </c>
      <c r="C258" s="5">
        <f t="shared" si="32"/>
        <v>48.363776929456243</v>
      </c>
      <c r="D258" s="5">
        <f t="shared" si="33"/>
        <v>31136.679464096393</v>
      </c>
      <c r="E258" s="5">
        <f t="shared" si="34"/>
        <v>460.26142944343184</v>
      </c>
      <c r="F258" s="5">
        <f t="shared" si="35"/>
        <v>91441.995271769687</v>
      </c>
      <c r="G258" s="5">
        <f t="shared" si="36"/>
        <v>28558.004728230313</v>
      </c>
      <c r="H258" s="5">
        <f t="shared" si="29"/>
        <v>122578.67473586608</v>
      </c>
    </row>
    <row r="259" spans="1:8" x14ac:dyDescent="0.25">
      <c r="A259" s="2">
        <f t="shared" si="30"/>
        <v>242</v>
      </c>
      <c r="B259" s="5">
        <f t="shared" si="31"/>
        <v>508.6252063728881</v>
      </c>
      <c r="C259" s="5">
        <f t="shared" si="32"/>
        <v>47.596674547050526</v>
      </c>
      <c r="D259" s="5">
        <f t="shared" si="33"/>
        <v>31184.276138643443</v>
      </c>
      <c r="E259" s="5">
        <f t="shared" si="34"/>
        <v>461.0285318258376</v>
      </c>
      <c r="F259" s="5">
        <f t="shared" si="35"/>
        <v>91903.023803595526</v>
      </c>
      <c r="G259" s="5">
        <f t="shared" si="36"/>
        <v>28096.976196404474</v>
      </c>
      <c r="H259" s="5">
        <f t="shared" si="29"/>
        <v>123087.29994223897</v>
      </c>
    </row>
    <row r="260" spans="1:8" x14ac:dyDescent="0.25">
      <c r="A260" s="2">
        <f t="shared" si="30"/>
        <v>243</v>
      </c>
      <c r="B260" s="5">
        <f t="shared" si="31"/>
        <v>508.6252063728881</v>
      </c>
      <c r="C260" s="5">
        <f t="shared" si="32"/>
        <v>46.828293660674127</v>
      </c>
      <c r="D260" s="5">
        <f t="shared" si="33"/>
        <v>31231.104432304117</v>
      </c>
      <c r="E260" s="5">
        <f t="shared" si="34"/>
        <v>461.79691271221395</v>
      </c>
      <c r="F260" s="5">
        <f t="shared" si="35"/>
        <v>92364.820716307746</v>
      </c>
      <c r="G260" s="5">
        <f t="shared" si="36"/>
        <v>27635.179283692254</v>
      </c>
      <c r="H260" s="5">
        <f t="shared" si="29"/>
        <v>123595.92514861186</v>
      </c>
    </row>
    <row r="261" spans="1:8" x14ac:dyDescent="0.25">
      <c r="A261" s="2">
        <f t="shared" si="30"/>
        <v>244</v>
      </c>
      <c r="B261" s="5">
        <f t="shared" si="31"/>
        <v>508.6252063728881</v>
      </c>
      <c r="C261" s="5">
        <f t="shared" si="32"/>
        <v>46.058632139487095</v>
      </c>
      <c r="D261" s="5">
        <f t="shared" si="33"/>
        <v>31277.163064443605</v>
      </c>
      <c r="E261" s="5">
        <f t="shared" si="34"/>
        <v>462.56657423340101</v>
      </c>
      <c r="F261" s="5">
        <f t="shared" si="35"/>
        <v>92827.387290541141</v>
      </c>
      <c r="G261" s="5">
        <f t="shared" si="36"/>
        <v>27172.612709458859</v>
      </c>
      <c r="H261" s="5">
        <f t="shared" si="29"/>
        <v>124104.55035498475</v>
      </c>
    </row>
    <row r="262" spans="1:8" x14ac:dyDescent="0.25">
      <c r="A262" s="2">
        <f t="shared" si="30"/>
        <v>245</v>
      </c>
      <c r="B262" s="5">
        <f t="shared" si="31"/>
        <v>508.6252063728881</v>
      </c>
      <c r="C262" s="5">
        <f t="shared" si="32"/>
        <v>45.287687849098099</v>
      </c>
      <c r="D262" s="5">
        <f t="shared" si="33"/>
        <v>31322.450752292702</v>
      </c>
      <c r="E262" s="5">
        <f t="shared" si="34"/>
        <v>463.33751852378998</v>
      </c>
      <c r="F262" s="5">
        <f t="shared" si="35"/>
        <v>93290.724809064937</v>
      </c>
      <c r="G262" s="5">
        <f t="shared" si="36"/>
        <v>26709.275190935063</v>
      </c>
      <c r="H262" s="5">
        <f t="shared" si="29"/>
        <v>124613.17556135764</v>
      </c>
    </row>
    <row r="263" spans="1:8" x14ac:dyDescent="0.25">
      <c r="A263" s="2">
        <f t="shared" si="30"/>
        <v>246</v>
      </c>
      <c r="B263" s="5">
        <f t="shared" si="31"/>
        <v>508.6252063728881</v>
      </c>
      <c r="C263" s="5">
        <f t="shared" si="32"/>
        <v>44.51545865155844</v>
      </c>
      <c r="D263" s="5">
        <f t="shared" si="33"/>
        <v>31366.966210944262</v>
      </c>
      <c r="E263" s="5">
        <f t="shared" si="34"/>
        <v>464.10974772132965</v>
      </c>
      <c r="F263" s="5">
        <f t="shared" si="35"/>
        <v>93754.834556786271</v>
      </c>
      <c r="G263" s="5">
        <f t="shared" si="36"/>
        <v>26245.165443213729</v>
      </c>
      <c r="H263" s="5">
        <f t="shared" si="29"/>
        <v>125121.80076773053</v>
      </c>
    </row>
    <row r="264" spans="1:8" x14ac:dyDescent="0.25">
      <c r="A264" s="2">
        <f t="shared" si="30"/>
        <v>247</v>
      </c>
      <c r="B264" s="5">
        <f t="shared" si="31"/>
        <v>508.6252063728881</v>
      </c>
      <c r="C264" s="5">
        <f t="shared" si="32"/>
        <v>43.74194240535622</v>
      </c>
      <c r="D264" s="5">
        <f t="shared" si="33"/>
        <v>31410.708153349617</v>
      </c>
      <c r="E264" s="5">
        <f t="shared" si="34"/>
        <v>464.88326396753189</v>
      </c>
      <c r="F264" s="5">
        <f t="shared" si="35"/>
        <v>94219.717820753809</v>
      </c>
      <c r="G264" s="5">
        <f t="shared" si="36"/>
        <v>25780.282179246191</v>
      </c>
      <c r="H264" s="5">
        <f t="shared" si="29"/>
        <v>125630.42597410342</v>
      </c>
    </row>
    <row r="265" spans="1:8" x14ac:dyDescent="0.25">
      <c r="A265" s="2">
        <f t="shared" si="30"/>
        <v>248</v>
      </c>
      <c r="B265" s="5">
        <f t="shared" si="31"/>
        <v>508.6252063728881</v>
      </c>
      <c r="C265" s="5">
        <f t="shared" si="32"/>
        <v>42.967136965410319</v>
      </c>
      <c r="D265" s="5">
        <f t="shared" si="33"/>
        <v>31453.675290315026</v>
      </c>
      <c r="E265" s="5">
        <f t="shared" si="34"/>
        <v>465.6580694074778</v>
      </c>
      <c r="F265" s="5">
        <f t="shared" si="35"/>
        <v>94685.375890161289</v>
      </c>
      <c r="G265" s="5">
        <f t="shared" si="36"/>
        <v>25314.624109838711</v>
      </c>
      <c r="H265" s="5">
        <f t="shared" si="29"/>
        <v>126139.05118047632</v>
      </c>
    </row>
    <row r="266" spans="1:8" x14ac:dyDescent="0.25">
      <c r="A266" s="2">
        <f t="shared" si="30"/>
        <v>249</v>
      </c>
      <c r="B266" s="5">
        <f t="shared" si="31"/>
        <v>508.6252063728881</v>
      </c>
      <c r="C266" s="5">
        <f t="shared" si="32"/>
        <v>42.191040183064523</v>
      </c>
      <c r="D266" s="5">
        <f t="shared" si="33"/>
        <v>31495.866330498091</v>
      </c>
      <c r="E266" s="5">
        <f t="shared" si="34"/>
        <v>466.4341661898236</v>
      </c>
      <c r="F266" s="5">
        <f t="shared" si="35"/>
        <v>95151.810056351111</v>
      </c>
      <c r="G266" s="5">
        <f t="shared" si="36"/>
        <v>24848.189943648889</v>
      </c>
      <c r="H266" s="5">
        <f t="shared" si="29"/>
        <v>126647.6763868492</v>
      </c>
    </row>
    <row r="267" spans="1:8" x14ac:dyDescent="0.25">
      <c r="A267" s="2">
        <f t="shared" si="30"/>
        <v>250</v>
      </c>
      <c r="B267" s="5">
        <f t="shared" si="31"/>
        <v>508.6252063728881</v>
      </c>
      <c r="C267" s="5">
        <f t="shared" si="32"/>
        <v>41.413649906081481</v>
      </c>
      <c r="D267" s="5">
        <f t="shared" si="33"/>
        <v>31537.279980404172</v>
      </c>
      <c r="E267" s="5">
        <f t="shared" si="34"/>
        <v>467.2115564668066</v>
      </c>
      <c r="F267" s="5">
        <f t="shared" si="35"/>
        <v>95619.021612817916</v>
      </c>
      <c r="G267" s="5">
        <f t="shared" si="36"/>
        <v>24380.978387182084</v>
      </c>
      <c r="H267" s="5">
        <f t="shared" si="29"/>
        <v>127156.30159322209</v>
      </c>
    </row>
    <row r="268" spans="1:8" x14ac:dyDescent="0.25">
      <c r="A268" s="2">
        <f t="shared" si="30"/>
        <v>251</v>
      </c>
      <c r="B268" s="5">
        <f t="shared" si="31"/>
        <v>508.6252063728881</v>
      </c>
      <c r="C268" s="5">
        <f t="shared" si="32"/>
        <v>40.634963978636812</v>
      </c>
      <c r="D268" s="5">
        <f t="shared" si="33"/>
        <v>31577.91494438281</v>
      </c>
      <c r="E268" s="5">
        <f t="shared" si="34"/>
        <v>467.99024239425131</v>
      </c>
      <c r="F268" s="5">
        <f t="shared" si="35"/>
        <v>96087.011855212171</v>
      </c>
      <c r="G268" s="5">
        <f t="shared" si="36"/>
        <v>23912.988144787829</v>
      </c>
      <c r="H268" s="5">
        <f t="shared" si="29"/>
        <v>127664.92679959498</v>
      </c>
    </row>
    <row r="269" spans="1:8" x14ac:dyDescent="0.25">
      <c r="A269" s="2">
        <f t="shared" si="30"/>
        <v>252</v>
      </c>
      <c r="B269" s="5">
        <f t="shared" si="31"/>
        <v>508.6252063728881</v>
      </c>
      <c r="C269" s="5">
        <f t="shared" si="32"/>
        <v>39.854980241313051</v>
      </c>
      <c r="D269" s="5">
        <f t="shared" si="33"/>
        <v>31617.769924624125</v>
      </c>
      <c r="E269" s="5">
        <f t="shared" si="34"/>
        <v>468.77022613157504</v>
      </c>
      <c r="F269" s="5">
        <f t="shared" si="35"/>
        <v>96555.782081343743</v>
      </c>
      <c r="G269" s="5">
        <f t="shared" si="36"/>
        <v>23444.217918656257</v>
      </c>
      <c r="H269" s="5">
        <f t="shared" si="29"/>
        <v>128173.55200596787</v>
      </c>
    </row>
    <row r="270" spans="1:8" x14ac:dyDescent="0.25">
      <c r="A270" s="2">
        <f t="shared" si="30"/>
        <v>253</v>
      </c>
      <c r="B270" s="5">
        <f t="shared" si="31"/>
        <v>508.6252063728881</v>
      </c>
      <c r="C270" s="5">
        <f t="shared" si="32"/>
        <v>39.073696531093766</v>
      </c>
      <c r="D270" s="5">
        <f t="shared" si="33"/>
        <v>31656.843621155218</v>
      </c>
      <c r="E270" s="5">
        <f t="shared" si="34"/>
        <v>469.55150984179431</v>
      </c>
      <c r="F270" s="5">
        <f t="shared" si="35"/>
        <v>97025.333591185539</v>
      </c>
      <c r="G270" s="5">
        <f t="shared" si="36"/>
        <v>22974.666408814461</v>
      </c>
      <c r="H270" s="5">
        <f t="shared" si="29"/>
        <v>128682.17721234076</v>
      </c>
    </row>
    <row r="271" spans="1:8" x14ac:dyDescent="0.25">
      <c r="A271" s="2">
        <f t="shared" si="30"/>
        <v>254</v>
      </c>
      <c r="B271" s="5">
        <f t="shared" si="31"/>
        <v>508.6252063728881</v>
      </c>
      <c r="C271" s="5">
        <f t="shared" si="32"/>
        <v>38.291110681357438</v>
      </c>
      <c r="D271" s="5">
        <f t="shared" si="33"/>
        <v>31695.134731836577</v>
      </c>
      <c r="E271" s="5">
        <f t="shared" si="34"/>
        <v>470.33409569153065</v>
      </c>
      <c r="F271" s="5">
        <f t="shared" si="35"/>
        <v>97495.667686877074</v>
      </c>
      <c r="G271" s="5">
        <f t="shared" si="36"/>
        <v>22504.332313122926</v>
      </c>
      <c r="H271" s="5">
        <f t="shared" si="29"/>
        <v>129190.80241871365</v>
      </c>
    </row>
    <row r="272" spans="1:8" x14ac:dyDescent="0.25">
      <c r="A272" s="2">
        <f t="shared" si="30"/>
        <v>255</v>
      </c>
      <c r="B272" s="5">
        <f t="shared" si="31"/>
        <v>508.6252063728881</v>
      </c>
      <c r="C272" s="5">
        <f t="shared" si="32"/>
        <v>37.507220521871545</v>
      </c>
      <c r="D272" s="5">
        <f t="shared" si="33"/>
        <v>31732.641952358448</v>
      </c>
      <c r="E272" s="5">
        <f t="shared" si="34"/>
        <v>471.11798585101656</v>
      </c>
      <c r="F272" s="5">
        <f t="shared" si="35"/>
        <v>97966.785672728089</v>
      </c>
      <c r="G272" s="5">
        <f t="shared" si="36"/>
        <v>22033.214327271911</v>
      </c>
      <c r="H272" s="5">
        <f t="shared" si="29"/>
        <v>129699.42762508654</v>
      </c>
    </row>
    <row r="273" spans="1:8" x14ac:dyDescent="0.25">
      <c r="A273" s="2">
        <f t="shared" si="30"/>
        <v>256</v>
      </c>
      <c r="B273" s="5">
        <f t="shared" si="31"/>
        <v>508.6252063728881</v>
      </c>
      <c r="C273" s="5">
        <f t="shared" si="32"/>
        <v>36.722023878786523</v>
      </c>
      <c r="D273" s="5">
        <f t="shared" si="33"/>
        <v>31769.363976237233</v>
      </c>
      <c r="E273" s="5">
        <f t="shared" si="34"/>
        <v>471.9031824941016</v>
      </c>
      <c r="F273" s="5">
        <f t="shared" si="35"/>
        <v>98438.688855222194</v>
      </c>
      <c r="G273" s="5">
        <f t="shared" si="36"/>
        <v>21561.311144777806</v>
      </c>
      <c r="H273" s="5">
        <f t="shared" si="29"/>
        <v>130208.05283145943</v>
      </c>
    </row>
    <row r="274" spans="1:8" x14ac:dyDescent="0.25">
      <c r="A274" s="2">
        <f t="shared" si="30"/>
        <v>257</v>
      </c>
      <c r="B274" s="5">
        <f t="shared" si="31"/>
        <v>508.6252063728881</v>
      </c>
      <c r="C274" s="5">
        <f t="shared" si="32"/>
        <v>35.935518574629683</v>
      </c>
      <c r="D274" s="5">
        <f t="shared" si="33"/>
        <v>31805.299494811861</v>
      </c>
      <c r="E274" s="5">
        <f t="shared" si="34"/>
        <v>472.68968779825843</v>
      </c>
      <c r="F274" s="5">
        <f t="shared" si="35"/>
        <v>98911.378543020459</v>
      </c>
      <c r="G274" s="5">
        <f t="shared" si="36"/>
        <v>21088.621456979541</v>
      </c>
      <c r="H274" s="5">
        <f t="shared" ref="H274:H337" si="37">IF(A274="","",D274+F274)</f>
        <v>130716.67803783232</v>
      </c>
    </row>
    <row r="275" spans="1:8" x14ac:dyDescent="0.25">
      <c r="A275" s="2">
        <f t="shared" ref="A275:A338" si="38">IF(A274&lt;$B$11*$B$12,A274+1,"")</f>
        <v>258</v>
      </c>
      <c r="B275" s="5">
        <f t="shared" ref="B275:B338" si="39">IF(A275="","",-PMT($B$10/$B$12,$B$11*$B$12,$B$9,,0))</f>
        <v>508.6252063728881</v>
      </c>
      <c r="C275" s="5">
        <f t="shared" si="32"/>
        <v>35.14770242829924</v>
      </c>
      <c r="D275" s="5">
        <f t="shared" si="33"/>
        <v>31840.447197240159</v>
      </c>
      <c r="E275" s="5">
        <f t="shared" si="34"/>
        <v>473.47750394458888</v>
      </c>
      <c r="F275" s="5">
        <f t="shared" si="35"/>
        <v>99384.856046965055</v>
      </c>
      <c r="G275" s="5">
        <f t="shared" si="36"/>
        <v>20615.143953034945</v>
      </c>
      <c r="H275" s="5">
        <f t="shared" si="37"/>
        <v>131225.30324420522</v>
      </c>
    </row>
    <row r="276" spans="1:8" x14ac:dyDescent="0.25">
      <c r="A276" s="2">
        <f t="shared" si="38"/>
        <v>259</v>
      </c>
      <c r="B276" s="5">
        <f t="shared" si="39"/>
        <v>508.6252063728881</v>
      </c>
      <c r="C276" s="5">
        <f t="shared" si="32"/>
        <v>34.358573255058246</v>
      </c>
      <c r="D276" s="5">
        <f t="shared" si="33"/>
        <v>31874.805770495219</v>
      </c>
      <c r="E276" s="5">
        <f t="shared" si="34"/>
        <v>474.26663311782988</v>
      </c>
      <c r="F276" s="5">
        <f t="shared" si="35"/>
        <v>99859.122680082888</v>
      </c>
      <c r="G276" s="5">
        <f t="shared" si="36"/>
        <v>20140.877319917112</v>
      </c>
      <c r="H276" s="5">
        <f t="shared" si="37"/>
        <v>131733.9284505781</v>
      </c>
    </row>
    <row r="277" spans="1:8" x14ac:dyDescent="0.25">
      <c r="A277" s="2">
        <f t="shared" si="38"/>
        <v>260</v>
      </c>
      <c r="B277" s="5">
        <f t="shared" si="39"/>
        <v>508.6252063728881</v>
      </c>
      <c r="C277" s="5">
        <f t="shared" si="32"/>
        <v>33.568128866528525</v>
      </c>
      <c r="D277" s="5">
        <f t="shared" si="33"/>
        <v>31908.373899361748</v>
      </c>
      <c r="E277" s="5">
        <f t="shared" si="34"/>
        <v>475.05707750635958</v>
      </c>
      <c r="F277" s="5">
        <f t="shared" si="35"/>
        <v>100334.17975758924</v>
      </c>
      <c r="G277" s="5">
        <f t="shared" si="36"/>
        <v>19665.820242410759</v>
      </c>
      <c r="H277" s="5">
        <f t="shared" si="37"/>
        <v>132242.553656951</v>
      </c>
    </row>
    <row r="278" spans="1:8" x14ac:dyDescent="0.25">
      <c r="A278" s="2">
        <f t="shared" si="38"/>
        <v>261</v>
      </c>
      <c r="B278" s="5">
        <f t="shared" si="39"/>
        <v>508.6252063728881</v>
      </c>
      <c r="C278" s="5">
        <f t="shared" si="32"/>
        <v>32.7763670706846</v>
      </c>
      <c r="D278" s="5">
        <f t="shared" si="33"/>
        <v>31941.150266432433</v>
      </c>
      <c r="E278" s="5">
        <f t="shared" si="34"/>
        <v>475.84883930220349</v>
      </c>
      <c r="F278" s="5">
        <f t="shared" si="35"/>
        <v>100810.02859689144</v>
      </c>
      <c r="G278" s="5">
        <f t="shared" si="36"/>
        <v>19189.97140310856</v>
      </c>
      <c r="H278" s="5">
        <f t="shared" si="37"/>
        <v>132751.17886332388</v>
      </c>
    </row>
    <row r="279" spans="1:8" x14ac:dyDescent="0.25">
      <c r="A279" s="2">
        <f t="shared" si="38"/>
        <v>262</v>
      </c>
      <c r="B279" s="5">
        <f t="shared" si="39"/>
        <v>508.6252063728881</v>
      </c>
      <c r="C279" s="5">
        <f t="shared" si="32"/>
        <v>31.983285671847604</v>
      </c>
      <c r="D279" s="5">
        <f t="shared" si="33"/>
        <v>31973.133552104278</v>
      </c>
      <c r="E279" s="5">
        <f t="shared" si="34"/>
        <v>476.64192070104048</v>
      </c>
      <c r="F279" s="5">
        <f t="shared" si="35"/>
        <v>101286.67051759249</v>
      </c>
      <c r="G279" s="5">
        <f t="shared" si="36"/>
        <v>18713.329482407513</v>
      </c>
      <c r="H279" s="5">
        <f t="shared" si="37"/>
        <v>133259.80406969675</v>
      </c>
    </row>
    <row r="280" spans="1:8" x14ac:dyDescent="0.25">
      <c r="A280" s="2">
        <f t="shared" si="38"/>
        <v>263</v>
      </c>
      <c r="B280" s="5">
        <f t="shared" si="39"/>
        <v>508.6252063728881</v>
      </c>
      <c r="C280" s="5">
        <f t="shared" ref="C280:C343" si="40">IF(A280="","",$B$10/$B$12*G279)</f>
        <v>31.188882470679189</v>
      </c>
      <c r="D280" s="5">
        <f t="shared" ref="D280:D343" si="41">IF(A280="","",C280+D279)</f>
        <v>32004.322434574959</v>
      </c>
      <c r="E280" s="5">
        <f t="shared" ref="E280:E343" si="42">IF(A280="","",B280-C280)</f>
        <v>477.43632390220893</v>
      </c>
      <c r="F280" s="5">
        <f t="shared" ref="F280:F343" si="43">IF(A280="","",E280+F279)</f>
        <v>101764.10684149469</v>
      </c>
      <c r="G280" s="5">
        <f t="shared" ref="G280:G343" si="44">IF(A280="","",$G$17-F280)</f>
        <v>18235.893158505307</v>
      </c>
      <c r="H280" s="5">
        <f t="shared" si="37"/>
        <v>133768.42927606966</v>
      </c>
    </row>
    <row r="281" spans="1:8" x14ac:dyDescent="0.25">
      <c r="A281" s="2">
        <f t="shared" si="38"/>
        <v>264</v>
      </c>
      <c r="B281" s="5">
        <f t="shared" si="39"/>
        <v>508.6252063728881</v>
      </c>
      <c r="C281" s="5">
        <f t="shared" si="40"/>
        <v>30.393155264175512</v>
      </c>
      <c r="D281" s="5">
        <f t="shared" si="41"/>
        <v>32034.715589839136</v>
      </c>
      <c r="E281" s="5">
        <f t="shared" si="42"/>
        <v>478.2320511087126</v>
      </c>
      <c r="F281" s="5">
        <f t="shared" si="43"/>
        <v>102242.33889260341</v>
      </c>
      <c r="G281" s="5">
        <f t="shared" si="44"/>
        <v>17757.661107396591</v>
      </c>
      <c r="H281" s="5">
        <f t="shared" si="37"/>
        <v>134277.05448244256</v>
      </c>
    </row>
    <row r="282" spans="1:8" x14ac:dyDescent="0.25">
      <c r="A282" s="2">
        <f t="shared" si="38"/>
        <v>265</v>
      </c>
      <c r="B282" s="5">
        <f t="shared" si="39"/>
        <v>508.6252063728881</v>
      </c>
      <c r="C282" s="5">
        <f t="shared" si="40"/>
        <v>29.596101845660986</v>
      </c>
      <c r="D282" s="5">
        <f t="shared" si="41"/>
        <v>32064.311691684798</v>
      </c>
      <c r="E282" s="5">
        <f t="shared" si="42"/>
        <v>479.0291045272271</v>
      </c>
      <c r="F282" s="5">
        <f t="shared" si="43"/>
        <v>102721.36799713064</v>
      </c>
      <c r="G282" s="5">
        <f t="shared" si="44"/>
        <v>17278.632002869359</v>
      </c>
      <c r="H282" s="5">
        <f t="shared" si="37"/>
        <v>134785.67968881543</v>
      </c>
    </row>
    <row r="283" spans="1:8" x14ac:dyDescent="0.25">
      <c r="A283" s="2">
        <f t="shared" si="38"/>
        <v>266</v>
      </c>
      <c r="B283" s="5">
        <f t="shared" si="39"/>
        <v>508.6252063728881</v>
      </c>
      <c r="C283" s="5">
        <f t="shared" si="40"/>
        <v>28.797720004782267</v>
      </c>
      <c r="D283" s="5">
        <f t="shared" si="41"/>
        <v>32093.10941168958</v>
      </c>
      <c r="E283" s="5">
        <f t="shared" si="42"/>
        <v>479.82748636810584</v>
      </c>
      <c r="F283" s="5">
        <f t="shared" si="43"/>
        <v>103201.19548349874</v>
      </c>
      <c r="G283" s="5">
        <f t="shared" si="44"/>
        <v>16798.804516501259</v>
      </c>
      <c r="H283" s="5">
        <f t="shared" si="37"/>
        <v>135294.30489518831</v>
      </c>
    </row>
    <row r="284" spans="1:8" x14ac:dyDescent="0.25">
      <c r="A284" s="2">
        <f t="shared" si="38"/>
        <v>267</v>
      </c>
      <c r="B284" s="5">
        <f t="shared" si="39"/>
        <v>508.6252063728881</v>
      </c>
      <c r="C284" s="5">
        <f t="shared" si="40"/>
        <v>27.9980075275021</v>
      </c>
      <c r="D284" s="5">
        <f t="shared" si="41"/>
        <v>32121.107419217082</v>
      </c>
      <c r="E284" s="5">
        <f t="shared" si="42"/>
        <v>480.62719884538598</v>
      </c>
      <c r="F284" s="5">
        <f t="shared" si="43"/>
        <v>103681.82268234412</v>
      </c>
      <c r="G284" s="5">
        <f t="shared" si="44"/>
        <v>16318.177317655878</v>
      </c>
      <c r="H284" s="5">
        <f t="shared" si="37"/>
        <v>135802.93010156121</v>
      </c>
    </row>
    <row r="285" spans="1:8" x14ac:dyDescent="0.25">
      <c r="A285" s="2">
        <f t="shared" si="38"/>
        <v>268</v>
      </c>
      <c r="B285" s="5">
        <f t="shared" si="39"/>
        <v>508.6252063728881</v>
      </c>
      <c r="C285" s="5">
        <f t="shared" si="40"/>
        <v>27.196962196093132</v>
      </c>
      <c r="D285" s="5">
        <f t="shared" si="41"/>
        <v>32148.304381413174</v>
      </c>
      <c r="E285" s="5">
        <f t="shared" si="42"/>
        <v>481.42824417679498</v>
      </c>
      <c r="F285" s="5">
        <f t="shared" si="43"/>
        <v>104163.25092652092</v>
      </c>
      <c r="G285" s="5">
        <f t="shared" si="44"/>
        <v>15836.749073479077</v>
      </c>
      <c r="H285" s="5">
        <f t="shared" si="37"/>
        <v>136311.55530793409</v>
      </c>
    </row>
    <row r="286" spans="1:8" x14ac:dyDescent="0.25">
      <c r="A286" s="2">
        <f t="shared" si="38"/>
        <v>269</v>
      </c>
      <c r="B286" s="5">
        <f t="shared" si="39"/>
        <v>508.6252063728881</v>
      </c>
      <c r="C286" s="5">
        <f t="shared" si="40"/>
        <v>26.394581789131799</v>
      </c>
      <c r="D286" s="5">
        <f t="shared" si="41"/>
        <v>32174.698963202307</v>
      </c>
      <c r="E286" s="5">
        <f t="shared" si="42"/>
        <v>482.23062458375631</v>
      </c>
      <c r="F286" s="5">
        <f t="shared" si="43"/>
        <v>104645.48155110468</v>
      </c>
      <c r="G286" s="5">
        <f t="shared" si="44"/>
        <v>15354.518448895324</v>
      </c>
      <c r="H286" s="5">
        <f t="shared" si="37"/>
        <v>136820.18051430699</v>
      </c>
    </row>
    <row r="287" spans="1:8" x14ac:dyDescent="0.25">
      <c r="A287" s="2">
        <f t="shared" si="38"/>
        <v>270</v>
      </c>
      <c r="B287" s="5">
        <f t="shared" si="39"/>
        <v>508.6252063728881</v>
      </c>
      <c r="C287" s="5">
        <f t="shared" si="40"/>
        <v>25.590864081492207</v>
      </c>
      <c r="D287" s="5">
        <f t="shared" si="41"/>
        <v>32200.289827283799</v>
      </c>
      <c r="E287" s="5">
        <f t="shared" si="42"/>
        <v>483.03434229139589</v>
      </c>
      <c r="F287" s="5">
        <f t="shared" si="43"/>
        <v>105128.51589339608</v>
      </c>
      <c r="G287" s="5">
        <f t="shared" si="44"/>
        <v>14871.484106603923</v>
      </c>
      <c r="H287" s="5">
        <f t="shared" si="37"/>
        <v>137328.80572067987</v>
      </c>
    </row>
    <row r="288" spans="1:8" x14ac:dyDescent="0.25">
      <c r="A288" s="2">
        <f t="shared" si="38"/>
        <v>271</v>
      </c>
      <c r="B288" s="5">
        <f t="shared" si="39"/>
        <v>508.6252063728881</v>
      </c>
      <c r="C288" s="5">
        <f t="shared" si="40"/>
        <v>24.785806844339874</v>
      </c>
      <c r="D288" s="5">
        <f t="shared" si="41"/>
        <v>32225.075634128138</v>
      </c>
      <c r="E288" s="5">
        <f t="shared" si="42"/>
        <v>483.83939952854826</v>
      </c>
      <c r="F288" s="5">
        <f t="shared" si="43"/>
        <v>105612.35529292462</v>
      </c>
      <c r="G288" s="5">
        <f t="shared" si="44"/>
        <v>14387.644707075378</v>
      </c>
      <c r="H288" s="5">
        <f t="shared" si="37"/>
        <v>137837.43092705274</v>
      </c>
    </row>
    <row r="289" spans="1:8" x14ac:dyDescent="0.25">
      <c r="A289" s="2">
        <f t="shared" si="38"/>
        <v>272</v>
      </c>
      <c r="B289" s="5">
        <f t="shared" si="39"/>
        <v>508.6252063728881</v>
      </c>
      <c r="C289" s="5">
        <f t="shared" si="40"/>
        <v>23.979407845125632</v>
      </c>
      <c r="D289" s="5">
        <f t="shared" si="41"/>
        <v>32249.055041973264</v>
      </c>
      <c r="E289" s="5">
        <f t="shared" si="42"/>
        <v>484.64579852776245</v>
      </c>
      <c r="F289" s="5">
        <f t="shared" si="43"/>
        <v>106097.00109145239</v>
      </c>
      <c r="G289" s="5">
        <f t="shared" si="44"/>
        <v>13902.998908547612</v>
      </c>
      <c r="H289" s="5">
        <f t="shared" si="37"/>
        <v>138346.05613342565</v>
      </c>
    </row>
    <row r="290" spans="1:8" x14ac:dyDescent="0.25">
      <c r="A290" s="2">
        <f t="shared" si="38"/>
        <v>273</v>
      </c>
      <c r="B290" s="5">
        <f t="shared" si="39"/>
        <v>508.6252063728881</v>
      </c>
      <c r="C290" s="5">
        <f t="shared" si="40"/>
        <v>23.171664847579354</v>
      </c>
      <c r="D290" s="5">
        <f t="shared" si="41"/>
        <v>32272.226706820842</v>
      </c>
      <c r="E290" s="5">
        <f t="shared" si="42"/>
        <v>485.45354152530876</v>
      </c>
      <c r="F290" s="5">
        <f t="shared" si="43"/>
        <v>106582.45463297769</v>
      </c>
      <c r="G290" s="5">
        <f t="shared" si="44"/>
        <v>13417.545367022307</v>
      </c>
      <c r="H290" s="5">
        <f t="shared" si="37"/>
        <v>138854.68133979852</v>
      </c>
    </row>
    <row r="291" spans="1:8" x14ac:dyDescent="0.25">
      <c r="A291" s="2">
        <f t="shared" si="38"/>
        <v>274</v>
      </c>
      <c r="B291" s="5">
        <f t="shared" si="39"/>
        <v>508.6252063728881</v>
      </c>
      <c r="C291" s="5">
        <f t="shared" si="40"/>
        <v>22.362575611703846</v>
      </c>
      <c r="D291" s="5">
        <f t="shared" si="41"/>
        <v>32294.589282432546</v>
      </c>
      <c r="E291" s="5">
        <f t="shared" si="42"/>
        <v>486.26263076118425</v>
      </c>
      <c r="F291" s="5">
        <f t="shared" si="43"/>
        <v>107068.71726373887</v>
      </c>
      <c r="G291" s="5">
        <f t="shared" si="44"/>
        <v>12931.282736261128</v>
      </c>
      <c r="H291" s="5">
        <f t="shared" si="37"/>
        <v>139363.30654617143</v>
      </c>
    </row>
    <row r="292" spans="1:8" x14ac:dyDescent="0.25">
      <c r="A292" s="2">
        <f t="shared" si="38"/>
        <v>275</v>
      </c>
      <c r="B292" s="5">
        <f t="shared" si="39"/>
        <v>508.6252063728881</v>
      </c>
      <c r="C292" s="5">
        <f t="shared" si="40"/>
        <v>21.552137893768549</v>
      </c>
      <c r="D292" s="5">
        <f t="shared" si="41"/>
        <v>32316.141420326316</v>
      </c>
      <c r="E292" s="5">
        <f t="shared" si="42"/>
        <v>487.07306847911957</v>
      </c>
      <c r="F292" s="5">
        <f t="shared" si="43"/>
        <v>107555.79033221799</v>
      </c>
      <c r="G292" s="5">
        <f t="shared" si="44"/>
        <v>12444.209667782008</v>
      </c>
      <c r="H292" s="5">
        <f t="shared" si="37"/>
        <v>139871.9317525443</v>
      </c>
    </row>
    <row r="293" spans="1:8" x14ac:dyDescent="0.25">
      <c r="A293" s="2">
        <f t="shared" si="38"/>
        <v>276</v>
      </c>
      <c r="B293" s="5">
        <f t="shared" si="39"/>
        <v>508.6252063728881</v>
      </c>
      <c r="C293" s="5">
        <f t="shared" si="40"/>
        <v>20.740349446303348</v>
      </c>
      <c r="D293" s="5">
        <f t="shared" si="41"/>
        <v>32336.881769772619</v>
      </c>
      <c r="E293" s="5">
        <f t="shared" si="42"/>
        <v>487.88485692658475</v>
      </c>
      <c r="F293" s="5">
        <f t="shared" si="43"/>
        <v>108043.67518914457</v>
      </c>
      <c r="G293" s="5">
        <f t="shared" si="44"/>
        <v>11956.324810855425</v>
      </c>
      <c r="H293" s="5">
        <f t="shared" si="37"/>
        <v>140380.55695891718</v>
      </c>
    </row>
    <row r="294" spans="1:8" x14ac:dyDescent="0.25">
      <c r="A294" s="2">
        <f t="shared" si="38"/>
        <v>277</v>
      </c>
      <c r="B294" s="5">
        <f t="shared" si="39"/>
        <v>508.6252063728881</v>
      </c>
      <c r="C294" s="5">
        <f t="shared" si="40"/>
        <v>19.927208018092376</v>
      </c>
      <c r="D294" s="5">
        <f t="shared" si="41"/>
        <v>32356.808977790712</v>
      </c>
      <c r="E294" s="5">
        <f t="shared" si="42"/>
        <v>488.69799835479574</v>
      </c>
      <c r="F294" s="5">
        <f t="shared" si="43"/>
        <v>108532.37318749937</v>
      </c>
      <c r="G294" s="5">
        <f t="shared" si="44"/>
        <v>11467.626812500632</v>
      </c>
      <c r="H294" s="5">
        <f t="shared" si="37"/>
        <v>140889.18216529008</v>
      </c>
    </row>
    <row r="295" spans="1:8" x14ac:dyDescent="0.25">
      <c r="A295" s="2">
        <f t="shared" si="38"/>
        <v>278</v>
      </c>
      <c r="B295" s="5">
        <f t="shared" si="39"/>
        <v>508.6252063728881</v>
      </c>
      <c r="C295" s="5">
        <f t="shared" si="40"/>
        <v>19.112711354167722</v>
      </c>
      <c r="D295" s="5">
        <f t="shared" si="41"/>
        <v>32375.921689144878</v>
      </c>
      <c r="E295" s="5">
        <f t="shared" si="42"/>
        <v>489.51249501872036</v>
      </c>
      <c r="F295" s="5">
        <f t="shared" si="43"/>
        <v>109021.88568251808</v>
      </c>
      <c r="G295" s="5">
        <f t="shared" si="44"/>
        <v>10978.114317481915</v>
      </c>
      <c r="H295" s="5">
        <f t="shared" si="37"/>
        <v>141397.80737166296</v>
      </c>
    </row>
    <row r="296" spans="1:8" x14ac:dyDescent="0.25">
      <c r="A296" s="2">
        <f t="shared" si="38"/>
        <v>279</v>
      </c>
      <c r="B296" s="5">
        <f t="shared" si="39"/>
        <v>508.6252063728881</v>
      </c>
      <c r="C296" s="5">
        <f t="shared" si="40"/>
        <v>18.296857195803195</v>
      </c>
      <c r="D296" s="5">
        <f t="shared" si="41"/>
        <v>32394.218546340682</v>
      </c>
      <c r="E296" s="5">
        <f t="shared" si="42"/>
        <v>490.32834917708493</v>
      </c>
      <c r="F296" s="5">
        <f t="shared" si="43"/>
        <v>109512.21403169517</v>
      </c>
      <c r="G296" s="5">
        <f t="shared" si="44"/>
        <v>10487.78596830483</v>
      </c>
      <c r="H296" s="5">
        <f t="shared" si="37"/>
        <v>141906.43257803586</v>
      </c>
    </row>
    <row r="297" spans="1:8" x14ac:dyDescent="0.25">
      <c r="A297" s="2">
        <f t="shared" si="38"/>
        <v>280</v>
      </c>
      <c r="B297" s="5">
        <f t="shared" si="39"/>
        <v>508.6252063728881</v>
      </c>
      <c r="C297" s="5">
        <f t="shared" si="40"/>
        <v>17.47964328050805</v>
      </c>
      <c r="D297" s="5">
        <f t="shared" si="41"/>
        <v>32411.698189621191</v>
      </c>
      <c r="E297" s="5">
        <f t="shared" si="42"/>
        <v>491.14556309238003</v>
      </c>
      <c r="F297" s="5">
        <f t="shared" si="43"/>
        <v>110003.35959478754</v>
      </c>
      <c r="G297" s="5">
        <f t="shared" si="44"/>
        <v>9996.6404052124562</v>
      </c>
      <c r="H297" s="5">
        <f t="shared" si="37"/>
        <v>142415.05778440874</v>
      </c>
    </row>
    <row r="298" spans="1:8" x14ac:dyDescent="0.25">
      <c r="A298" s="2">
        <f t="shared" si="38"/>
        <v>281</v>
      </c>
      <c r="B298" s="5">
        <f t="shared" si="39"/>
        <v>508.6252063728881</v>
      </c>
      <c r="C298" s="5">
        <f t="shared" si="40"/>
        <v>16.661067342020761</v>
      </c>
      <c r="D298" s="5">
        <f t="shared" si="41"/>
        <v>32428.359256963213</v>
      </c>
      <c r="E298" s="5">
        <f t="shared" si="42"/>
        <v>491.96413903086733</v>
      </c>
      <c r="F298" s="5">
        <f t="shared" si="43"/>
        <v>110495.32373381841</v>
      </c>
      <c r="G298" s="5">
        <f t="shared" si="44"/>
        <v>9504.6762661815883</v>
      </c>
      <c r="H298" s="5">
        <f t="shared" si="37"/>
        <v>142923.68299078161</v>
      </c>
    </row>
    <row r="299" spans="1:8" x14ac:dyDescent="0.25">
      <c r="A299" s="2">
        <f t="shared" si="38"/>
        <v>282</v>
      </c>
      <c r="B299" s="5">
        <f t="shared" si="39"/>
        <v>508.6252063728881</v>
      </c>
      <c r="C299" s="5">
        <f t="shared" si="40"/>
        <v>15.841127110302649</v>
      </c>
      <c r="D299" s="5">
        <f t="shared" si="41"/>
        <v>32444.200384073516</v>
      </c>
      <c r="E299" s="5">
        <f t="shared" si="42"/>
        <v>492.78407926258546</v>
      </c>
      <c r="F299" s="5">
        <f t="shared" si="43"/>
        <v>110988.10781308099</v>
      </c>
      <c r="G299" s="5">
        <f t="shared" si="44"/>
        <v>9011.892186919009</v>
      </c>
      <c r="H299" s="5">
        <f t="shared" si="37"/>
        <v>143432.30819715452</v>
      </c>
    </row>
    <row r="300" spans="1:8" x14ac:dyDescent="0.25">
      <c r="A300" s="2">
        <f t="shared" si="38"/>
        <v>283</v>
      </c>
      <c r="B300" s="5">
        <f t="shared" si="39"/>
        <v>508.6252063728881</v>
      </c>
      <c r="C300" s="5">
        <f t="shared" si="40"/>
        <v>15.019820311531683</v>
      </c>
      <c r="D300" s="5">
        <f t="shared" si="41"/>
        <v>32459.220204385048</v>
      </c>
      <c r="E300" s="5">
        <f t="shared" si="42"/>
        <v>493.6053860613564</v>
      </c>
      <c r="F300" s="5">
        <f t="shared" si="43"/>
        <v>111481.71319914235</v>
      </c>
      <c r="G300" s="5">
        <f t="shared" si="44"/>
        <v>8518.2868008576479</v>
      </c>
      <c r="H300" s="5">
        <f t="shared" si="37"/>
        <v>143940.93340352739</v>
      </c>
    </row>
    <row r="301" spans="1:8" x14ac:dyDescent="0.25">
      <c r="A301" s="2">
        <f t="shared" si="38"/>
        <v>284</v>
      </c>
      <c r="B301" s="5">
        <f t="shared" si="39"/>
        <v>508.6252063728881</v>
      </c>
      <c r="C301" s="5">
        <f t="shared" si="40"/>
        <v>14.197144668096081</v>
      </c>
      <c r="D301" s="5">
        <f t="shared" si="41"/>
        <v>32473.417349053143</v>
      </c>
      <c r="E301" s="5">
        <f t="shared" si="42"/>
        <v>494.42806170479201</v>
      </c>
      <c r="F301" s="5">
        <f t="shared" si="43"/>
        <v>111976.14126084714</v>
      </c>
      <c r="G301" s="5">
        <f t="shared" si="44"/>
        <v>8023.8587391528563</v>
      </c>
      <c r="H301" s="5">
        <f t="shared" si="37"/>
        <v>144449.5586099003</v>
      </c>
    </row>
    <row r="302" spans="1:8" x14ac:dyDescent="0.25">
      <c r="A302" s="2">
        <f t="shared" si="38"/>
        <v>285</v>
      </c>
      <c r="B302" s="5">
        <f t="shared" si="39"/>
        <v>508.6252063728881</v>
      </c>
      <c r="C302" s="5">
        <f t="shared" si="40"/>
        <v>13.373097898588094</v>
      </c>
      <c r="D302" s="5">
        <f t="shared" si="41"/>
        <v>32486.790446951731</v>
      </c>
      <c r="E302" s="5">
        <f t="shared" si="42"/>
        <v>495.25210847430003</v>
      </c>
      <c r="F302" s="5">
        <f t="shared" si="43"/>
        <v>112471.39336932145</v>
      </c>
      <c r="G302" s="5">
        <f t="shared" si="44"/>
        <v>7528.6066306785506</v>
      </c>
      <c r="H302" s="5">
        <f t="shared" si="37"/>
        <v>144958.18381627317</v>
      </c>
    </row>
    <row r="303" spans="1:8" x14ac:dyDescent="0.25">
      <c r="A303" s="2">
        <f t="shared" si="38"/>
        <v>286</v>
      </c>
      <c r="B303" s="5">
        <f t="shared" si="39"/>
        <v>508.6252063728881</v>
      </c>
      <c r="C303" s="5">
        <f t="shared" si="40"/>
        <v>12.547677717797585</v>
      </c>
      <c r="D303" s="5">
        <f t="shared" si="41"/>
        <v>32499.338124669528</v>
      </c>
      <c r="E303" s="5">
        <f t="shared" si="42"/>
        <v>496.07752865509053</v>
      </c>
      <c r="F303" s="5">
        <f t="shared" si="43"/>
        <v>112967.47089797654</v>
      </c>
      <c r="G303" s="5">
        <f t="shared" si="44"/>
        <v>7032.5291020234581</v>
      </c>
      <c r="H303" s="5">
        <f t="shared" si="37"/>
        <v>145466.80902264608</v>
      </c>
    </row>
    <row r="304" spans="1:8" x14ac:dyDescent="0.25">
      <c r="A304" s="2">
        <f t="shared" si="38"/>
        <v>287</v>
      </c>
      <c r="B304" s="5">
        <f t="shared" si="39"/>
        <v>508.6252063728881</v>
      </c>
      <c r="C304" s="5">
        <f t="shared" si="40"/>
        <v>11.720881836705765</v>
      </c>
      <c r="D304" s="5">
        <f t="shared" si="41"/>
        <v>32511.059006506235</v>
      </c>
      <c r="E304" s="5">
        <f t="shared" si="42"/>
        <v>496.90432453618234</v>
      </c>
      <c r="F304" s="5">
        <f t="shared" si="43"/>
        <v>113464.37522251272</v>
      </c>
      <c r="G304" s="5">
        <f t="shared" si="44"/>
        <v>6535.6247774872754</v>
      </c>
      <c r="H304" s="5">
        <f t="shared" si="37"/>
        <v>145975.43422901895</v>
      </c>
    </row>
    <row r="305" spans="1:8" x14ac:dyDescent="0.25">
      <c r="A305" s="2">
        <f t="shared" si="38"/>
        <v>288</v>
      </c>
      <c r="B305" s="5">
        <f t="shared" si="39"/>
        <v>508.6252063728881</v>
      </c>
      <c r="C305" s="5">
        <f t="shared" si="40"/>
        <v>10.892707962478793</v>
      </c>
      <c r="D305" s="5">
        <f t="shared" si="41"/>
        <v>32521.951714468712</v>
      </c>
      <c r="E305" s="5">
        <f t="shared" si="42"/>
        <v>497.73249841040933</v>
      </c>
      <c r="F305" s="5">
        <f t="shared" si="43"/>
        <v>113962.10772092313</v>
      </c>
      <c r="G305" s="5">
        <f t="shared" si="44"/>
        <v>6037.8922790768702</v>
      </c>
      <c r="H305" s="5">
        <f t="shared" si="37"/>
        <v>146484.05943539186</v>
      </c>
    </row>
    <row r="306" spans="1:8" x14ac:dyDescent="0.25">
      <c r="A306" s="2">
        <f t="shared" si="38"/>
        <v>289</v>
      </c>
      <c r="B306" s="5">
        <f t="shared" si="39"/>
        <v>508.6252063728881</v>
      </c>
      <c r="C306" s="5">
        <f t="shared" si="40"/>
        <v>10.063153798461451</v>
      </c>
      <c r="D306" s="5">
        <f t="shared" si="41"/>
        <v>32532.014868267175</v>
      </c>
      <c r="E306" s="5">
        <f t="shared" si="42"/>
        <v>498.56205257442667</v>
      </c>
      <c r="F306" s="5">
        <f t="shared" si="43"/>
        <v>114460.66977349756</v>
      </c>
      <c r="G306" s="5">
        <f t="shared" si="44"/>
        <v>5539.3302265024395</v>
      </c>
      <c r="H306" s="5">
        <f t="shared" si="37"/>
        <v>146992.68464176473</v>
      </c>
    </row>
    <row r="307" spans="1:8" x14ac:dyDescent="0.25">
      <c r="A307" s="2">
        <f t="shared" si="38"/>
        <v>290</v>
      </c>
      <c r="B307" s="5">
        <f t="shared" si="39"/>
        <v>508.6252063728881</v>
      </c>
      <c r="C307" s="5">
        <f t="shared" si="40"/>
        <v>9.2322170441707332</v>
      </c>
      <c r="D307" s="5">
        <f t="shared" si="41"/>
        <v>32541.247085311345</v>
      </c>
      <c r="E307" s="5">
        <f t="shared" si="42"/>
        <v>499.39298932871736</v>
      </c>
      <c r="F307" s="5">
        <f t="shared" si="43"/>
        <v>114960.06276282627</v>
      </c>
      <c r="G307" s="5">
        <f t="shared" si="44"/>
        <v>5039.9372371737263</v>
      </c>
      <c r="H307" s="5">
        <f t="shared" si="37"/>
        <v>147501.30984813761</v>
      </c>
    </row>
    <row r="308" spans="1:8" x14ac:dyDescent="0.25">
      <c r="A308" s="2">
        <f t="shared" si="38"/>
        <v>291</v>
      </c>
      <c r="B308" s="5">
        <f t="shared" si="39"/>
        <v>508.6252063728881</v>
      </c>
      <c r="C308" s="5">
        <f t="shared" si="40"/>
        <v>8.3998953952895441</v>
      </c>
      <c r="D308" s="5">
        <f t="shared" si="41"/>
        <v>32549.646980706635</v>
      </c>
      <c r="E308" s="5">
        <f t="shared" si="42"/>
        <v>500.22531097759855</v>
      </c>
      <c r="F308" s="5">
        <f t="shared" si="43"/>
        <v>115460.28807380387</v>
      </c>
      <c r="G308" s="5">
        <f t="shared" si="44"/>
        <v>4539.7119261961343</v>
      </c>
      <c r="H308" s="5">
        <f t="shared" si="37"/>
        <v>148009.93505451051</v>
      </c>
    </row>
    <row r="309" spans="1:8" x14ac:dyDescent="0.25">
      <c r="A309" s="2">
        <f t="shared" si="38"/>
        <v>292</v>
      </c>
      <c r="B309" s="5">
        <f t="shared" si="39"/>
        <v>508.6252063728881</v>
      </c>
      <c r="C309" s="5">
        <f t="shared" si="40"/>
        <v>7.5661865436602245</v>
      </c>
      <c r="D309" s="5">
        <f t="shared" si="41"/>
        <v>32557.213167250295</v>
      </c>
      <c r="E309" s="5">
        <f t="shared" si="42"/>
        <v>501.05901982922785</v>
      </c>
      <c r="F309" s="5">
        <f t="shared" si="43"/>
        <v>115961.3470936331</v>
      </c>
      <c r="G309" s="5">
        <f t="shared" si="44"/>
        <v>4038.6529063669004</v>
      </c>
      <c r="H309" s="5">
        <f t="shared" si="37"/>
        <v>148518.56026088339</v>
      </c>
    </row>
    <row r="310" spans="1:8" x14ac:dyDescent="0.25">
      <c r="A310" s="2">
        <f t="shared" si="38"/>
        <v>293</v>
      </c>
      <c r="B310" s="5">
        <f t="shared" si="39"/>
        <v>508.6252063728881</v>
      </c>
      <c r="C310" s="5">
        <f t="shared" si="40"/>
        <v>6.7310881772781679</v>
      </c>
      <c r="D310" s="5">
        <f t="shared" si="41"/>
        <v>32563.944255427574</v>
      </c>
      <c r="E310" s="5">
        <f t="shared" si="42"/>
        <v>501.89411819560991</v>
      </c>
      <c r="F310" s="5">
        <f t="shared" si="43"/>
        <v>116463.2412118287</v>
      </c>
      <c r="G310" s="5">
        <f t="shared" si="44"/>
        <v>3536.7587881712971</v>
      </c>
      <c r="H310" s="5">
        <f t="shared" si="37"/>
        <v>149027.18546725629</v>
      </c>
    </row>
    <row r="311" spans="1:8" x14ac:dyDescent="0.25">
      <c r="A311" s="2">
        <f t="shared" si="38"/>
        <v>294</v>
      </c>
      <c r="B311" s="5">
        <f t="shared" si="39"/>
        <v>508.6252063728881</v>
      </c>
      <c r="C311" s="5">
        <f t="shared" si="40"/>
        <v>5.8945979802854955</v>
      </c>
      <c r="D311" s="5">
        <f t="shared" si="41"/>
        <v>32569.838853407859</v>
      </c>
      <c r="E311" s="5">
        <f t="shared" si="42"/>
        <v>502.73060839260262</v>
      </c>
      <c r="F311" s="5">
        <f t="shared" si="43"/>
        <v>116965.97182022131</v>
      </c>
      <c r="G311" s="5">
        <f t="shared" si="44"/>
        <v>3034.0281797786884</v>
      </c>
      <c r="H311" s="5">
        <f t="shared" si="37"/>
        <v>149535.81067362917</v>
      </c>
    </row>
    <row r="312" spans="1:8" x14ac:dyDescent="0.25">
      <c r="A312" s="2">
        <f t="shared" si="38"/>
        <v>295</v>
      </c>
      <c r="B312" s="5">
        <f t="shared" si="39"/>
        <v>508.6252063728881</v>
      </c>
      <c r="C312" s="5">
        <f t="shared" si="40"/>
        <v>5.0567136329644811</v>
      </c>
      <c r="D312" s="5">
        <f t="shared" si="41"/>
        <v>32574.895567040821</v>
      </c>
      <c r="E312" s="5">
        <f t="shared" si="42"/>
        <v>503.56849273992361</v>
      </c>
      <c r="F312" s="5">
        <f t="shared" si="43"/>
        <v>117469.54031296124</v>
      </c>
      <c r="G312" s="5">
        <f t="shared" si="44"/>
        <v>2530.4596870387613</v>
      </c>
      <c r="H312" s="5">
        <f t="shared" si="37"/>
        <v>150044.43588000207</v>
      </c>
    </row>
    <row r="313" spans="1:8" x14ac:dyDescent="0.25">
      <c r="A313" s="2">
        <f t="shared" si="38"/>
        <v>296</v>
      </c>
      <c r="B313" s="5">
        <f t="shared" si="39"/>
        <v>508.6252063728881</v>
      </c>
      <c r="C313" s="5">
        <f t="shared" si="40"/>
        <v>4.2174328117312694</v>
      </c>
      <c r="D313" s="5">
        <f t="shared" si="41"/>
        <v>32579.112999852554</v>
      </c>
      <c r="E313" s="5">
        <f t="shared" si="42"/>
        <v>504.40777356115683</v>
      </c>
      <c r="F313" s="5">
        <f t="shared" si="43"/>
        <v>117973.94808652239</v>
      </c>
      <c r="G313" s="5">
        <f t="shared" si="44"/>
        <v>2026.0519134776114</v>
      </c>
      <c r="H313" s="5">
        <f t="shared" si="37"/>
        <v>150553.06108637495</v>
      </c>
    </row>
    <row r="314" spans="1:8" x14ac:dyDescent="0.25">
      <c r="A314" s="2">
        <f t="shared" si="38"/>
        <v>297</v>
      </c>
      <c r="B314" s="5">
        <f t="shared" si="39"/>
        <v>508.6252063728881</v>
      </c>
      <c r="C314" s="5">
        <f t="shared" si="40"/>
        <v>3.3767531891293525</v>
      </c>
      <c r="D314" s="5">
        <f t="shared" si="41"/>
        <v>32582.489753041682</v>
      </c>
      <c r="E314" s="5">
        <f t="shared" si="42"/>
        <v>505.24845318375873</v>
      </c>
      <c r="F314" s="5">
        <f t="shared" si="43"/>
        <v>118479.19653970614</v>
      </c>
      <c r="G314" s="5">
        <f t="shared" si="44"/>
        <v>1520.8034602938569</v>
      </c>
      <c r="H314" s="5">
        <f t="shared" si="37"/>
        <v>151061.68629274782</v>
      </c>
    </row>
    <row r="315" spans="1:8" x14ac:dyDescent="0.25">
      <c r="A315" s="2">
        <f t="shared" si="38"/>
        <v>298</v>
      </c>
      <c r="B315" s="5">
        <f t="shared" si="39"/>
        <v>508.6252063728881</v>
      </c>
      <c r="C315" s="5">
        <f t="shared" si="40"/>
        <v>2.5346724338230948</v>
      </c>
      <c r="D315" s="5">
        <f t="shared" si="41"/>
        <v>32585.024425475505</v>
      </c>
      <c r="E315" s="5">
        <f t="shared" si="42"/>
        <v>506.09053393906498</v>
      </c>
      <c r="F315" s="5">
        <f t="shared" si="43"/>
        <v>118985.2870736452</v>
      </c>
      <c r="G315" s="5">
        <f t="shared" si="44"/>
        <v>1014.7129263547977</v>
      </c>
      <c r="H315" s="5">
        <f t="shared" si="37"/>
        <v>151570.3114991207</v>
      </c>
    </row>
    <row r="316" spans="1:8" x14ac:dyDescent="0.25">
      <c r="A316" s="2">
        <f t="shared" si="38"/>
        <v>299</v>
      </c>
      <c r="B316" s="5">
        <f t="shared" si="39"/>
        <v>508.6252063728881</v>
      </c>
      <c r="C316" s="5">
        <f t="shared" si="40"/>
        <v>1.6911882105913296</v>
      </c>
      <c r="D316" s="5">
        <f t="shared" si="41"/>
        <v>32586.715613686098</v>
      </c>
      <c r="E316" s="5">
        <f t="shared" si="42"/>
        <v>506.93401816229675</v>
      </c>
      <c r="F316" s="5">
        <f t="shared" si="43"/>
        <v>119492.2210918075</v>
      </c>
      <c r="G316" s="5">
        <f t="shared" si="44"/>
        <v>507.77890819250024</v>
      </c>
      <c r="H316" s="5">
        <f t="shared" si="37"/>
        <v>152078.9367054936</v>
      </c>
    </row>
    <row r="317" spans="1:8" x14ac:dyDescent="0.25">
      <c r="A317" s="2">
        <f t="shared" si="38"/>
        <v>300</v>
      </c>
      <c r="B317" s="5">
        <f t="shared" si="39"/>
        <v>508.6252063728881</v>
      </c>
      <c r="C317" s="5">
        <f t="shared" si="40"/>
        <v>0.84629818032083381</v>
      </c>
      <c r="D317" s="5">
        <f t="shared" si="41"/>
        <v>32587.561911866418</v>
      </c>
      <c r="E317" s="5">
        <f t="shared" si="42"/>
        <v>507.77890819256726</v>
      </c>
      <c r="F317" s="5">
        <f t="shared" si="43"/>
        <v>120000.00000000007</v>
      </c>
      <c r="G317" s="5">
        <f t="shared" si="44"/>
        <v>-7.2759576141834259E-11</v>
      </c>
      <c r="H317" s="5">
        <f t="shared" si="37"/>
        <v>152587.56191186648</v>
      </c>
    </row>
    <row r="318" spans="1:8" x14ac:dyDescent="0.25">
      <c r="A318" s="2" t="str">
        <f t="shared" si="38"/>
        <v/>
      </c>
      <c r="B318" s="5" t="str">
        <f t="shared" si="39"/>
        <v/>
      </c>
      <c r="C318" s="5" t="str">
        <f t="shared" si="40"/>
        <v/>
      </c>
      <c r="D318" s="5" t="str">
        <f t="shared" si="41"/>
        <v/>
      </c>
      <c r="E318" s="5" t="str">
        <f t="shared" si="42"/>
        <v/>
      </c>
      <c r="F318" s="5" t="str">
        <f t="shared" si="43"/>
        <v/>
      </c>
      <c r="G318" s="5" t="str">
        <f t="shared" si="44"/>
        <v/>
      </c>
      <c r="H318" s="5" t="str">
        <f t="shared" si="37"/>
        <v/>
      </c>
    </row>
    <row r="319" spans="1:8" x14ac:dyDescent="0.25">
      <c r="A319" s="2" t="str">
        <f t="shared" si="38"/>
        <v/>
      </c>
      <c r="B319" s="5" t="str">
        <f t="shared" si="39"/>
        <v/>
      </c>
      <c r="C319" s="5" t="str">
        <f t="shared" si="40"/>
        <v/>
      </c>
      <c r="D319" s="5" t="str">
        <f t="shared" si="41"/>
        <v/>
      </c>
      <c r="E319" s="5" t="str">
        <f t="shared" si="42"/>
        <v/>
      </c>
      <c r="F319" s="5" t="str">
        <f t="shared" si="43"/>
        <v/>
      </c>
      <c r="G319" s="5" t="str">
        <f t="shared" si="44"/>
        <v/>
      </c>
      <c r="H319" s="5" t="str">
        <f t="shared" si="37"/>
        <v/>
      </c>
    </row>
    <row r="320" spans="1:8" x14ac:dyDescent="0.25">
      <c r="A320" s="2" t="str">
        <f t="shared" si="38"/>
        <v/>
      </c>
      <c r="B320" s="5" t="str">
        <f t="shared" si="39"/>
        <v/>
      </c>
      <c r="C320" s="5" t="str">
        <f t="shared" si="40"/>
        <v/>
      </c>
      <c r="D320" s="5" t="str">
        <f t="shared" si="41"/>
        <v/>
      </c>
      <c r="E320" s="5" t="str">
        <f t="shared" si="42"/>
        <v/>
      </c>
      <c r="F320" s="5" t="str">
        <f t="shared" si="43"/>
        <v/>
      </c>
      <c r="G320" s="5" t="str">
        <f t="shared" si="44"/>
        <v/>
      </c>
      <c r="H320" s="5" t="str">
        <f t="shared" si="37"/>
        <v/>
      </c>
    </row>
    <row r="321" spans="1:8" x14ac:dyDescent="0.25">
      <c r="A321" s="2" t="str">
        <f t="shared" si="38"/>
        <v/>
      </c>
      <c r="B321" s="5" t="str">
        <f t="shared" si="39"/>
        <v/>
      </c>
      <c r="C321" s="5" t="str">
        <f t="shared" si="40"/>
        <v/>
      </c>
      <c r="D321" s="5" t="str">
        <f t="shared" si="41"/>
        <v/>
      </c>
      <c r="E321" s="5" t="str">
        <f t="shared" si="42"/>
        <v/>
      </c>
      <c r="F321" s="5" t="str">
        <f t="shared" si="43"/>
        <v/>
      </c>
      <c r="G321" s="5" t="str">
        <f t="shared" si="44"/>
        <v/>
      </c>
      <c r="H321" s="5" t="str">
        <f t="shared" si="37"/>
        <v/>
      </c>
    </row>
    <row r="322" spans="1:8" x14ac:dyDescent="0.25">
      <c r="A322" s="2" t="str">
        <f t="shared" si="38"/>
        <v/>
      </c>
      <c r="B322" s="5" t="str">
        <f t="shared" si="39"/>
        <v/>
      </c>
      <c r="C322" s="5" t="str">
        <f t="shared" si="40"/>
        <v/>
      </c>
      <c r="D322" s="5" t="str">
        <f t="shared" si="41"/>
        <v/>
      </c>
      <c r="E322" s="5" t="str">
        <f t="shared" si="42"/>
        <v/>
      </c>
      <c r="F322" s="5" t="str">
        <f t="shared" si="43"/>
        <v/>
      </c>
      <c r="G322" s="5" t="str">
        <f t="shared" si="44"/>
        <v/>
      </c>
      <c r="H322" s="5" t="str">
        <f t="shared" si="37"/>
        <v/>
      </c>
    </row>
    <row r="323" spans="1:8" x14ac:dyDescent="0.25">
      <c r="A323" s="2" t="str">
        <f t="shared" si="38"/>
        <v/>
      </c>
      <c r="B323" s="5" t="str">
        <f t="shared" si="39"/>
        <v/>
      </c>
      <c r="C323" s="5" t="str">
        <f t="shared" si="40"/>
        <v/>
      </c>
      <c r="D323" s="5" t="str">
        <f t="shared" si="41"/>
        <v/>
      </c>
      <c r="E323" s="5" t="str">
        <f t="shared" si="42"/>
        <v/>
      </c>
      <c r="F323" s="5" t="str">
        <f t="shared" si="43"/>
        <v/>
      </c>
      <c r="G323" s="5" t="str">
        <f t="shared" si="44"/>
        <v/>
      </c>
      <c r="H323" s="5" t="str">
        <f t="shared" si="37"/>
        <v/>
      </c>
    </row>
    <row r="324" spans="1:8" x14ac:dyDescent="0.25">
      <c r="A324" s="2" t="str">
        <f t="shared" si="38"/>
        <v/>
      </c>
      <c r="B324" s="5" t="str">
        <f t="shared" si="39"/>
        <v/>
      </c>
      <c r="C324" s="5" t="str">
        <f t="shared" si="40"/>
        <v/>
      </c>
      <c r="D324" s="5" t="str">
        <f t="shared" si="41"/>
        <v/>
      </c>
      <c r="E324" s="5" t="str">
        <f t="shared" si="42"/>
        <v/>
      </c>
      <c r="F324" s="5" t="str">
        <f t="shared" si="43"/>
        <v/>
      </c>
      <c r="G324" s="5" t="str">
        <f t="shared" si="44"/>
        <v/>
      </c>
      <c r="H324" s="5" t="str">
        <f t="shared" si="37"/>
        <v/>
      </c>
    </row>
    <row r="325" spans="1:8" x14ac:dyDescent="0.25">
      <c r="A325" s="2" t="str">
        <f t="shared" si="38"/>
        <v/>
      </c>
      <c r="B325" s="5" t="str">
        <f t="shared" si="39"/>
        <v/>
      </c>
      <c r="C325" s="5" t="str">
        <f t="shared" si="40"/>
        <v/>
      </c>
      <c r="D325" s="5" t="str">
        <f t="shared" si="41"/>
        <v/>
      </c>
      <c r="E325" s="5" t="str">
        <f t="shared" si="42"/>
        <v/>
      </c>
      <c r="F325" s="5" t="str">
        <f t="shared" si="43"/>
        <v/>
      </c>
      <c r="G325" s="5" t="str">
        <f t="shared" si="44"/>
        <v/>
      </c>
      <c r="H325" s="5" t="str">
        <f t="shared" si="37"/>
        <v/>
      </c>
    </row>
    <row r="326" spans="1:8" x14ac:dyDescent="0.25">
      <c r="A326" s="2" t="str">
        <f t="shared" si="38"/>
        <v/>
      </c>
      <c r="B326" s="5" t="str">
        <f t="shared" si="39"/>
        <v/>
      </c>
      <c r="C326" s="5" t="str">
        <f t="shared" si="40"/>
        <v/>
      </c>
      <c r="D326" s="5" t="str">
        <f t="shared" si="41"/>
        <v/>
      </c>
      <c r="E326" s="5" t="str">
        <f t="shared" si="42"/>
        <v/>
      </c>
      <c r="F326" s="5" t="str">
        <f t="shared" si="43"/>
        <v/>
      </c>
      <c r="G326" s="5" t="str">
        <f t="shared" si="44"/>
        <v/>
      </c>
      <c r="H326" s="5" t="str">
        <f t="shared" si="37"/>
        <v/>
      </c>
    </row>
    <row r="327" spans="1:8" x14ac:dyDescent="0.25">
      <c r="A327" s="2" t="str">
        <f t="shared" si="38"/>
        <v/>
      </c>
      <c r="B327" s="5" t="str">
        <f t="shared" si="39"/>
        <v/>
      </c>
      <c r="C327" s="5" t="str">
        <f t="shared" si="40"/>
        <v/>
      </c>
      <c r="D327" s="5" t="str">
        <f t="shared" si="41"/>
        <v/>
      </c>
      <c r="E327" s="5" t="str">
        <f t="shared" si="42"/>
        <v/>
      </c>
      <c r="F327" s="5" t="str">
        <f t="shared" si="43"/>
        <v/>
      </c>
      <c r="G327" s="5" t="str">
        <f t="shared" si="44"/>
        <v/>
      </c>
      <c r="H327" s="5" t="str">
        <f t="shared" si="37"/>
        <v/>
      </c>
    </row>
    <row r="328" spans="1:8" x14ac:dyDescent="0.25">
      <c r="A328" s="2" t="str">
        <f t="shared" si="38"/>
        <v/>
      </c>
      <c r="B328" s="5" t="str">
        <f t="shared" si="39"/>
        <v/>
      </c>
      <c r="C328" s="5" t="str">
        <f t="shared" si="40"/>
        <v/>
      </c>
      <c r="D328" s="5" t="str">
        <f t="shared" si="41"/>
        <v/>
      </c>
      <c r="E328" s="5" t="str">
        <f t="shared" si="42"/>
        <v/>
      </c>
      <c r="F328" s="5" t="str">
        <f t="shared" si="43"/>
        <v/>
      </c>
      <c r="G328" s="5" t="str">
        <f t="shared" si="44"/>
        <v/>
      </c>
      <c r="H328" s="5" t="str">
        <f t="shared" si="37"/>
        <v/>
      </c>
    </row>
    <row r="329" spans="1:8" x14ac:dyDescent="0.25">
      <c r="A329" s="2" t="str">
        <f t="shared" si="38"/>
        <v/>
      </c>
      <c r="B329" s="5" t="str">
        <f t="shared" si="39"/>
        <v/>
      </c>
      <c r="C329" s="5" t="str">
        <f t="shared" si="40"/>
        <v/>
      </c>
      <c r="D329" s="5" t="str">
        <f t="shared" si="41"/>
        <v/>
      </c>
      <c r="E329" s="5" t="str">
        <f t="shared" si="42"/>
        <v/>
      </c>
      <c r="F329" s="5" t="str">
        <f t="shared" si="43"/>
        <v/>
      </c>
      <c r="G329" s="5" t="str">
        <f t="shared" si="44"/>
        <v/>
      </c>
      <c r="H329" s="5" t="str">
        <f t="shared" si="37"/>
        <v/>
      </c>
    </row>
    <row r="330" spans="1:8" x14ac:dyDescent="0.25">
      <c r="A330" s="2" t="str">
        <f t="shared" si="38"/>
        <v/>
      </c>
      <c r="B330" s="5" t="str">
        <f t="shared" si="39"/>
        <v/>
      </c>
      <c r="C330" s="5" t="str">
        <f t="shared" si="40"/>
        <v/>
      </c>
      <c r="D330" s="5" t="str">
        <f t="shared" si="41"/>
        <v/>
      </c>
      <c r="E330" s="5" t="str">
        <f t="shared" si="42"/>
        <v/>
      </c>
      <c r="F330" s="5" t="str">
        <f t="shared" si="43"/>
        <v/>
      </c>
      <c r="G330" s="5" t="str">
        <f t="shared" si="44"/>
        <v/>
      </c>
      <c r="H330" s="5" t="str">
        <f t="shared" si="37"/>
        <v/>
      </c>
    </row>
    <row r="331" spans="1:8" x14ac:dyDescent="0.25">
      <c r="A331" s="2" t="str">
        <f t="shared" si="38"/>
        <v/>
      </c>
      <c r="B331" s="5" t="str">
        <f t="shared" si="39"/>
        <v/>
      </c>
      <c r="C331" s="5" t="str">
        <f t="shared" si="40"/>
        <v/>
      </c>
      <c r="D331" s="5" t="str">
        <f t="shared" si="41"/>
        <v/>
      </c>
      <c r="E331" s="5" t="str">
        <f t="shared" si="42"/>
        <v/>
      </c>
      <c r="F331" s="5" t="str">
        <f t="shared" si="43"/>
        <v/>
      </c>
      <c r="G331" s="5" t="str">
        <f t="shared" si="44"/>
        <v/>
      </c>
      <c r="H331" s="5" t="str">
        <f t="shared" si="37"/>
        <v/>
      </c>
    </row>
    <row r="332" spans="1:8" x14ac:dyDescent="0.25">
      <c r="A332" s="2" t="str">
        <f t="shared" si="38"/>
        <v/>
      </c>
      <c r="B332" s="5" t="str">
        <f t="shared" si="39"/>
        <v/>
      </c>
      <c r="C332" s="5" t="str">
        <f t="shared" si="40"/>
        <v/>
      </c>
      <c r="D332" s="5" t="str">
        <f t="shared" si="41"/>
        <v/>
      </c>
      <c r="E332" s="5" t="str">
        <f t="shared" si="42"/>
        <v/>
      </c>
      <c r="F332" s="5" t="str">
        <f t="shared" si="43"/>
        <v/>
      </c>
      <c r="G332" s="5" t="str">
        <f t="shared" si="44"/>
        <v/>
      </c>
      <c r="H332" s="5" t="str">
        <f t="shared" si="37"/>
        <v/>
      </c>
    </row>
    <row r="333" spans="1:8" x14ac:dyDescent="0.25">
      <c r="A333" s="2" t="str">
        <f t="shared" si="38"/>
        <v/>
      </c>
      <c r="B333" s="5" t="str">
        <f t="shared" si="39"/>
        <v/>
      </c>
      <c r="C333" s="5" t="str">
        <f t="shared" si="40"/>
        <v/>
      </c>
      <c r="D333" s="5" t="str">
        <f t="shared" si="41"/>
        <v/>
      </c>
      <c r="E333" s="5" t="str">
        <f t="shared" si="42"/>
        <v/>
      </c>
      <c r="F333" s="5" t="str">
        <f t="shared" si="43"/>
        <v/>
      </c>
      <c r="G333" s="5" t="str">
        <f t="shared" si="44"/>
        <v/>
      </c>
      <c r="H333" s="5" t="str">
        <f t="shared" si="37"/>
        <v/>
      </c>
    </row>
    <row r="334" spans="1:8" x14ac:dyDescent="0.25">
      <c r="A334" s="2" t="str">
        <f t="shared" si="38"/>
        <v/>
      </c>
      <c r="B334" s="5" t="str">
        <f t="shared" si="39"/>
        <v/>
      </c>
      <c r="C334" s="5" t="str">
        <f t="shared" si="40"/>
        <v/>
      </c>
      <c r="D334" s="5" t="str">
        <f t="shared" si="41"/>
        <v/>
      </c>
      <c r="E334" s="5" t="str">
        <f t="shared" si="42"/>
        <v/>
      </c>
      <c r="F334" s="5" t="str">
        <f t="shared" si="43"/>
        <v/>
      </c>
      <c r="G334" s="5" t="str">
        <f t="shared" si="44"/>
        <v/>
      </c>
      <c r="H334" s="5" t="str">
        <f t="shared" si="37"/>
        <v/>
      </c>
    </row>
    <row r="335" spans="1:8" x14ac:dyDescent="0.25">
      <c r="A335" s="2" t="str">
        <f t="shared" si="38"/>
        <v/>
      </c>
      <c r="B335" s="5" t="str">
        <f t="shared" si="39"/>
        <v/>
      </c>
      <c r="C335" s="5" t="str">
        <f t="shared" si="40"/>
        <v/>
      </c>
      <c r="D335" s="5" t="str">
        <f t="shared" si="41"/>
        <v/>
      </c>
      <c r="E335" s="5" t="str">
        <f t="shared" si="42"/>
        <v/>
      </c>
      <c r="F335" s="5" t="str">
        <f t="shared" si="43"/>
        <v/>
      </c>
      <c r="G335" s="5" t="str">
        <f t="shared" si="44"/>
        <v/>
      </c>
      <c r="H335" s="5" t="str">
        <f t="shared" si="37"/>
        <v/>
      </c>
    </row>
    <row r="336" spans="1:8" x14ac:dyDescent="0.25">
      <c r="A336" s="2" t="str">
        <f t="shared" si="38"/>
        <v/>
      </c>
      <c r="B336" s="5" t="str">
        <f t="shared" si="39"/>
        <v/>
      </c>
      <c r="C336" s="5" t="str">
        <f t="shared" si="40"/>
        <v/>
      </c>
      <c r="D336" s="5" t="str">
        <f t="shared" si="41"/>
        <v/>
      </c>
      <c r="E336" s="5" t="str">
        <f t="shared" si="42"/>
        <v/>
      </c>
      <c r="F336" s="5" t="str">
        <f t="shared" si="43"/>
        <v/>
      </c>
      <c r="G336" s="5" t="str">
        <f t="shared" si="44"/>
        <v/>
      </c>
      <c r="H336" s="5" t="str">
        <f t="shared" si="37"/>
        <v/>
      </c>
    </row>
    <row r="337" spans="1:8" x14ac:dyDescent="0.25">
      <c r="A337" s="2" t="str">
        <f t="shared" si="38"/>
        <v/>
      </c>
      <c r="B337" s="5" t="str">
        <f t="shared" si="39"/>
        <v/>
      </c>
      <c r="C337" s="5" t="str">
        <f t="shared" si="40"/>
        <v/>
      </c>
      <c r="D337" s="5" t="str">
        <f t="shared" si="41"/>
        <v/>
      </c>
      <c r="E337" s="5" t="str">
        <f t="shared" si="42"/>
        <v/>
      </c>
      <c r="F337" s="5" t="str">
        <f t="shared" si="43"/>
        <v/>
      </c>
      <c r="G337" s="5" t="str">
        <f t="shared" si="44"/>
        <v/>
      </c>
      <c r="H337" s="5" t="str">
        <f t="shared" si="37"/>
        <v/>
      </c>
    </row>
    <row r="338" spans="1:8" x14ac:dyDescent="0.25">
      <c r="A338" s="2" t="str">
        <f t="shared" si="38"/>
        <v/>
      </c>
      <c r="B338" s="5" t="str">
        <f t="shared" si="39"/>
        <v/>
      </c>
      <c r="C338" s="5" t="str">
        <f t="shared" si="40"/>
        <v/>
      </c>
      <c r="D338" s="5" t="str">
        <f t="shared" si="41"/>
        <v/>
      </c>
      <c r="E338" s="5" t="str">
        <f t="shared" si="42"/>
        <v/>
      </c>
      <c r="F338" s="5" t="str">
        <f t="shared" si="43"/>
        <v/>
      </c>
      <c r="G338" s="5" t="str">
        <f t="shared" si="44"/>
        <v/>
      </c>
      <c r="H338" s="5" t="str">
        <f t="shared" ref="H338:H376" si="45">IF(A338="","",D338+F338)</f>
        <v/>
      </c>
    </row>
    <row r="339" spans="1:8" x14ac:dyDescent="0.25">
      <c r="A339" s="2" t="str">
        <f t="shared" ref="A339:A402" si="46">IF(A338&lt;$B$11*$B$12,A338+1,"")</f>
        <v/>
      </c>
      <c r="B339" s="5" t="str">
        <f t="shared" ref="B339:B402" si="47">IF(A339="","",-PMT($B$10/$B$12,$B$11*$B$12,$B$9,,0))</f>
        <v/>
      </c>
      <c r="C339" s="5" t="str">
        <f t="shared" si="40"/>
        <v/>
      </c>
      <c r="D339" s="5" t="str">
        <f t="shared" si="41"/>
        <v/>
      </c>
      <c r="E339" s="5" t="str">
        <f t="shared" si="42"/>
        <v/>
      </c>
      <c r="F339" s="5" t="str">
        <f t="shared" si="43"/>
        <v/>
      </c>
      <c r="G339" s="5" t="str">
        <f t="shared" si="44"/>
        <v/>
      </c>
      <c r="H339" s="5" t="str">
        <f t="shared" si="45"/>
        <v/>
      </c>
    </row>
    <row r="340" spans="1:8" x14ac:dyDescent="0.25">
      <c r="A340" s="2" t="str">
        <f t="shared" si="46"/>
        <v/>
      </c>
      <c r="B340" s="5" t="str">
        <f t="shared" si="47"/>
        <v/>
      </c>
      <c r="C340" s="5" t="str">
        <f t="shared" si="40"/>
        <v/>
      </c>
      <c r="D340" s="5" t="str">
        <f t="shared" si="41"/>
        <v/>
      </c>
      <c r="E340" s="5" t="str">
        <f t="shared" si="42"/>
        <v/>
      </c>
      <c r="F340" s="5" t="str">
        <f t="shared" si="43"/>
        <v/>
      </c>
      <c r="G340" s="5" t="str">
        <f t="shared" si="44"/>
        <v/>
      </c>
      <c r="H340" s="5" t="str">
        <f t="shared" si="45"/>
        <v/>
      </c>
    </row>
    <row r="341" spans="1:8" x14ac:dyDescent="0.25">
      <c r="A341" s="2" t="str">
        <f t="shared" si="46"/>
        <v/>
      </c>
      <c r="B341" s="5" t="str">
        <f t="shared" si="47"/>
        <v/>
      </c>
      <c r="C341" s="5" t="str">
        <f t="shared" si="40"/>
        <v/>
      </c>
      <c r="D341" s="5" t="str">
        <f t="shared" si="41"/>
        <v/>
      </c>
      <c r="E341" s="5" t="str">
        <f t="shared" si="42"/>
        <v/>
      </c>
      <c r="F341" s="5" t="str">
        <f t="shared" si="43"/>
        <v/>
      </c>
      <c r="G341" s="5" t="str">
        <f t="shared" si="44"/>
        <v/>
      </c>
      <c r="H341" s="5" t="str">
        <f t="shared" si="45"/>
        <v/>
      </c>
    </row>
    <row r="342" spans="1:8" x14ac:dyDescent="0.25">
      <c r="A342" s="2" t="str">
        <f t="shared" si="46"/>
        <v/>
      </c>
      <c r="B342" s="5" t="str">
        <f t="shared" si="47"/>
        <v/>
      </c>
      <c r="C342" s="5" t="str">
        <f t="shared" si="40"/>
        <v/>
      </c>
      <c r="D342" s="5" t="str">
        <f t="shared" si="41"/>
        <v/>
      </c>
      <c r="E342" s="5" t="str">
        <f t="shared" si="42"/>
        <v/>
      </c>
      <c r="F342" s="5" t="str">
        <f t="shared" si="43"/>
        <v/>
      </c>
      <c r="G342" s="5" t="str">
        <f t="shared" si="44"/>
        <v/>
      </c>
      <c r="H342" s="5" t="str">
        <f t="shared" si="45"/>
        <v/>
      </c>
    </row>
    <row r="343" spans="1:8" x14ac:dyDescent="0.25">
      <c r="A343" s="2" t="str">
        <f t="shared" si="46"/>
        <v/>
      </c>
      <c r="B343" s="5" t="str">
        <f t="shared" si="47"/>
        <v/>
      </c>
      <c r="C343" s="5" t="str">
        <f t="shared" si="40"/>
        <v/>
      </c>
      <c r="D343" s="5" t="str">
        <f t="shared" si="41"/>
        <v/>
      </c>
      <c r="E343" s="5" t="str">
        <f t="shared" si="42"/>
        <v/>
      </c>
      <c r="F343" s="5" t="str">
        <f t="shared" si="43"/>
        <v/>
      </c>
      <c r="G343" s="5" t="str">
        <f t="shared" si="44"/>
        <v/>
      </c>
      <c r="H343" s="5" t="str">
        <f t="shared" si="45"/>
        <v/>
      </c>
    </row>
    <row r="344" spans="1:8" x14ac:dyDescent="0.25">
      <c r="A344" s="2" t="str">
        <f t="shared" si="46"/>
        <v/>
      </c>
      <c r="B344" s="5" t="str">
        <f t="shared" si="47"/>
        <v/>
      </c>
      <c r="C344" s="5" t="str">
        <f t="shared" ref="C344:C407" si="48">IF(A344="","",$B$10/$B$12*G343)</f>
        <v/>
      </c>
      <c r="D344" s="5" t="str">
        <f t="shared" ref="D344:D407" si="49">IF(A344="","",C344+D343)</f>
        <v/>
      </c>
      <c r="E344" s="5" t="str">
        <f t="shared" ref="E344:E407" si="50">IF(A344="","",B344-C344)</f>
        <v/>
      </c>
      <c r="F344" s="5" t="str">
        <f t="shared" ref="F344:F407" si="51">IF(A344="","",E344+F343)</f>
        <v/>
      </c>
      <c r="G344" s="5" t="str">
        <f t="shared" ref="G344:G407" si="52">IF(A344="","",$G$17-F344)</f>
        <v/>
      </c>
      <c r="H344" s="5" t="str">
        <f t="shared" si="45"/>
        <v/>
      </c>
    </row>
    <row r="345" spans="1:8" x14ac:dyDescent="0.25">
      <c r="A345" s="2" t="str">
        <f t="shared" si="46"/>
        <v/>
      </c>
      <c r="B345" s="5" t="str">
        <f t="shared" si="47"/>
        <v/>
      </c>
      <c r="C345" s="5" t="str">
        <f t="shared" si="48"/>
        <v/>
      </c>
      <c r="D345" s="5" t="str">
        <f t="shared" si="49"/>
        <v/>
      </c>
      <c r="E345" s="5" t="str">
        <f t="shared" si="50"/>
        <v/>
      </c>
      <c r="F345" s="5" t="str">
        <f t="shared" si="51"/>
        <v/>
      </c>
      <c r="G345" s="5" t="str">
        <f t="shared" si="52"/>
        <v/>
      </c>
      <c r="H345" s="5" t="str">
        <f t="shared" si="45"/>
        <v/>
      </c>
    </row>
    <row r="346" spans="1:8" x14ac:dyDescent="0.25">
      <c r="A346" s="2" t="str">
        <f t="shared" si="46"/>
        <v/>
      </c>
      <c r="B346" s="5" t="str">
        <f t="shared" si="47"/>
        <v/>
      </c>
      <c r="C346" s="5" t="str">
        <f t="shared" si="48"/>
        <v/>
      </c>
      <c r="D346" s="5" t="str">
        <f t="shared" si="49"/>
        <v/>
      </c>
      <c r="E346" s="5" t="str">
        <f t="shared" si="50"/>
        <v/>
      </c>
      <c r="F346" s="5" t="str">
        <f t="shared" si="51"/>
        <v/>
      </c>
      <c r="G346" s="5" t="str">
        <f t="shared" si="52"/>
        <v/>
      </c>
      <c r="H346" s="5" t="str">
        <f t="shared" si="45"/>
        <v/>
      </c>
    </row>
    <row r="347" spans="1:8" x14ac:dyDescent="0.25">
      <c r="A347" s="2" t="str">
        <f t="shared" si="46"/>
        <v/>
      </c>
      <c r="B347" s="5" t="str">
        <f t="shared" si="47"/>
        <v/>
      </c>
      <c r="C347" s="5" t="str">
        <f t="shared" si="48"/>
        <v/>
      </c>
      <c r="D347" s="5" t="str">
        <f t="shared" si="49"/>
        <v/>
      </c>
      <c r="E347" s="5" t="str">
        <f t="shared" si="50"/>
        <v/>
      </c>
      <c r="F347" s="5" t="str">
        <f t="shared" si="51"/>
        <v/>
      </c>
      <c r="G347" s="5" t="str">
        <f t="shared" si="52"/>
        <v/>
      </c>
      <c r="H347" s="5" t="str">
        <f t="shared" si="45"/>
        <v/>
      </c>
    </row>
    <row r="348" spans="1:8" x14ac:dyDescent="0.25">
      <c r="A348" s="2" t="str">
        <f t="shared" si="46"/>
        <v/>
      </c>
      <c r="B348" s="5" t="str">
        <f t="shared" si="47"/>
        <v/>
      </c>
      <c r="C348" s="5" t="str">
        <f t="shared" si="48"/>
        <v/>
      </c>
      <c r="D348" s="5" t="str">
        <f t="shared" si="49"/>
        <v/>
      </c>
      <c r="E348" s="5" t="str">
        <f t="shared" si="50"/>
        <v/>
      </c>
      <c r="F348" s="5" t="str">
        <f t="shared" si="51"/>
        <v/>
      </c>
      <c r="G348" s="5" t="str">
        <f t="shared" si="52"/>
        <v/>
      </c>
      <c r="H348" s="5" t="str">
        <f t="shared" si="45"/>
        <v/>
      </c>
    </row>
    <row r="349" spans="1:8" x14ac:dyDescent="0.25">
      <c r="A349" s="2" t="str">
        <f t="shared" si="46"/>
        <v/>
      </c>
      <c r="B349" s="5" t="str">
        <f t="shared" si="47"/>
        <v/>
      </c>
      <c r="C349" s="5" t="str">
        <f t="shared" si="48"/>
        <v/>
      </c>
      <c r="D349" s="5" t="str">
        <f t="shared" si="49"/>
        <v/>
      </c>
      <c r="E349" s="5" t="str">
        <f t="shared" si="50"/>
        <v/>
      </c>
      <c r="F349" s="5" t="str">
        <f t="shared" si="51"/>
        <v/>
      </c>
      <c r="G349" s="5" t="str">
        <f t="shared" si="52"/>
        <v/>
      </c>
      <c r="H349" s="5" t="str">
        <f t="shared" si="45"/>
        <v/>
      </c>
    </row>
    <row r="350" spans="1:8" x14ac:dyDescent="0.25">
      <c r="A350" s="2" t="str">
        <f t="shared" si="46"/>
        <v/>
      </c>
      <c r="B350" s="5" t="str">
        <f t="shared" si="47"/>
        <v/>
      </c>
      <c r="C350" s="5" t="str">
        <f t="shared" si="48"/>
        <v/>
      </c>
      <c r="D350" s="5" t="str">
        <f t="shared" si="49"/>
        <v/>
      </c>
      <c r="E350" s="5" t="str">
        <f t="shared" si="50"/>
        <v/>
      </c>
      <c r="F350" s="5" t="str">
        <f t="shared" si="51"/>
        <v/>
      </c>
      <c r="G350" s="5" t="str">
        <f t="shared" si="52"/>
        <v/>
      </c>
      <c r="H350" s="5" t="str">
        <f t="shared" si="45"/>
        <v/>
      </c>
    </row>
    <row r="351" spans="1:8" x14ac:dyDescent="0.25">
      <c r="A351" s="2" t="str">
        <f t="shared" si="46"/>
        <v/>
      </c>
      <c r="B351" s="5" t="str">
        <f t="shared" si="47"/>
        <v/>
      </c>
      <c r="C351" s="5" t="str">
        <f t="shared" si="48"/>
        <v/>
      </c>
      <c r="D351" s="5" t="str">
        <f t="shared" si="49"/>
        <v/>
      </c>
      <c r="E351" s="5" t="str">
        <f t="shared" si="50"/>
        <v/>
      </c>
      <c r="F351" s="5" t="str">
        <f t="shared" si="51"/>
        <v/>
      </c>
      <c r="G351" s="5" t="str">
        <f t="shared" si="52"/>
        <v/>
      </c>
      <c r="H351" s="5" t="str">
        <f t="shared" si="45"/>
        <v/>
      </c>
    </row>
    <row r="352" spans="1:8" x14ac:dyDescent="0.25">
      <c r="A352" s="2" t="str">
        <f t="shared" si="46"/>
        <v/>
      </c>
      <c r="B352" s="5" t="str">
        <f t="shared" si="47"/>
        <v/>
      </c>
      <c r="C352" s="5" t="str">
        <f t="shared" si="48"/>
        <v/>
      </c>
      <c r="D352" s="5" t="str">
        <f t="shared" si="49"/>
        <v/>
      </c>
      <c r="E352" s="5" t="str">
        <f t="shared" si="50"/>
        <v/>
      </c>
      <c r="F352" s="5" t="str">
        <f t="shared" si="51"/>
        <v/>
      </c>
      <c r="G352" s="5" t="str">
        <f t="shared" si="52"/>
        <v/>
      </c>
      <c r="H352" s="5" t="str">
        <f t="shared" si="45"/>
        <v/>
      </c>
    </row>
    <row r="353" spans="1:8" x14ac:dyDescent="0.25">
      <c r="A353" s="2" t="str">
        <f t="shared" si="46"/>
        <v/>
      </c>
      <c r="B353" s="5" t="str">
        <f t="shared" si="47"/>
        <v/>
      </c>
      <c r="C353" s="5" t="str">
        <f t="shared" si="48"/>
        <v/>
      </c>
      <c r="D353" s="5" t="str">
        <f t="shared" si="49"/>
        <v/>
      </c>
      <c r="E353" s="5" t="str">
        <f t="shared" si="50"/>
        <v/>
      </c>
      <c r="F353" s="5" t="str">
        <f t="shared" si="51"/>
        <v/>
      </c>
      <c r="G353" s="5" t="str">
        <f t="shared" si="52"/>
        <v/>
      </c>
      <c r="H353" s="5" t="str">
        <f t="shared" si="45"/>
        <v/>
      </c>
    </row>
    <row r="354" spans="1:8" x14ac:dyDescent="0.25">
      <c r="A354" s="2" t="str">
        <f t="shared" si="46"/>
        <v/>
      </c>
      <c r="B354" s="5" t="str">
        <f t="shared" si="47"/>
        <v/>
      </c>
      <c r="C354" s="5" t="str">
        <f t="shared" si="48"/>
        <v/>
      </c>
      <c r="D354" s="5" t="str">
        <f t="shared" si="49"/>
        <v/>
      </c>
      <c r="E354" s="5" t="str">
        <f t="shared" si="50"/>
        <v/>
      </c>
      <c r="F354" s="5" t="str">
        <f t="shared" si="51"/>
        <v/>
      </c>
      <c r="G354" s="5" t="str">
        <f t="shared" si="52"/>
        <v/>
      </c>
      <c r="H354" s="5" t="str">
        <f t="shared" si="45"/>
        <v/>
      </c>
    </row>
    <row r="355" spans="1:8" x14ac:dyDescent="0.25">
      <c r="A355" s="2" t="str">
        <f t="shared" si="46"/>
        <v/>
      </c>
      <c r="B355" s="5" t="str">
        <f t="shared" si="47"/>
        <v/>
      </c>
      <c r="C355" s="5" t="str">
        <f t="shared" si="48"/>
        <v/>
      </c>
      <c r="D355" s="5" t="str">
        <f t="shared" si="49"/>
        <v/>
      </c>
      <c r="E355" s="5" t="str">
        <f t="shared" si="50"/>
        <v/>
      </c>
      <c r="F355" s="5" t="str">
        <f t="shared" si="51"/>
        <v/>
      </c>
      <c r="G355" s="5" t="str">
        <f t="shared" si="52"/>
        <v/>
      </c>
      <c r="H355" s="5" t="str">
        <f t="shared" si="45"/>
        <v/>
      </c>
    </row>
    <row r="356" spans="1:8" x14ac:dyDescent="0.25">
      <c r="A356" s="2" t="str">
        <f t="shared" si="46"/>
        <v/>
      </c>
      <c r="B356" s="5" t="str">
        <f t="shared" si="47"/>
        <v/>
      </c>
      <c r="C356" s="5" t="str">
        <f t="shared" si="48"/>
        <v/>
      </c>
      <c r="D356" s="5" t="str">
        <f t="shared" si="49"/>
        <v/>
      </c>
      <c r="E356" s="5" t="str">
        <f t="shared" si="50"/>
        <v/>
      </c>
      <c r="F356" s="5" t="str">
        <f t="shared" si="51"/>
        <v/>
      </c>
      <c r="G356" s="5" t="str">
        <f t="shared" si="52"/>
        <v/>
      </c>
      <c r="H356" s="5" t="str">
        <f t="shared" si="45"/>
        <v/>
      </c>
    </row>
    <row r="357" spans="1:8" x14ac:dyDescent="0.25">
      <c r="A357" s="2" t="str">
        <f t="shared" si="46"/>
        <v/>
      </c>
      <c r="B357" s="5" t="str">
        <f t="shared" si="47"/>
        <v/>
      </c>
      <c r="C357" s="5" t="str">
        <f t="shared" si="48"/>
        <v/>
      </c>
      <c r="D357" s="5" t="str">
        <f t="shared" si="49"/>
        <v/>
      </c>
      <c r="E357" s="5" t="str">
        <f t="shared" si="50"/>
        <v/>
      </c>
      <c r="F357" s="5" t="str">
        <f t="shared" si="51"/>
        <v/>
      </c>
      <c r="G357" s="5" t="str">
        <f t="shared" si="52"/>
        <v/>
      </c>
      <c r="H357" s="5" t="str">
        <f t="shared" si="45"/>
        <v/>
      </c>
    </row>
    <row r="358" spans="1:8" x14ac:dyDescent="0.25">
      <c r="A358" s="2" t="str">
        <f t="shared" si="46"/>
        <v/>
      </c>
      <c r="B358" s="5" t="str">
        <f t="shared" si="47"/>
        <v/>
      </c>
      <c r="C358" s="5" t="str">
        <f t="shared" si="48"/>
        <v/>
      </c>
      <c r="D358" s="5" t="str">
        <f t="shared" si="49"/>
        <v/>
      </c>
      <c r="E358" s="5" t="str">
        <f t="shared" si="50"/>
        <v/>
      </c>
      <c r="F358" s="5" t="str">
        <f t="shared" si="51"/>
        <v/>
      </c>
      <c r="G358" s="5" t="str">
        <f t="shared" si="52"/>
        <v/>
      </c>
      <c r="H358" s="5" t="str">
        <f t="shared" si="45"/>
        <v/>
      </c>
    </row>
    <row r="359" spans="1:8" x14ac:dyDescent="0.25">
      <c r="A359" s="2" t="str">
        <f t="shared" si="46"/>
        <v/>
      </c>
      <c r="B359" s="5" t="str">
        <f t="shared" si="47"/>
        <v/>
      </c>
      <c r="C359" s="5" t="str">
        <f t="shared" si="48"/>
        <v/>
      </c>
      <c r="D359" s="5" t="str">
        <f t="shared" si="49"/>
        <v/>
      </c>
      <c r="E359" s="5" t="str">
        <f t="shared" si="50"/>
        <v/>
      </c>
      <c r="F359" s="5" t="str">
        <f t="shared" si="51"/>
        <v/>
      </c>
      <c r="G359" s="5" t="str">
        <f t="shared" si="52"/>
        <v/>
      </c>
      <c r="H359" s="5" t="str">
        <f t="shared" si="45"/>
        <v/>
      </c>
    </row>
    <row r="360" spans="1:8" x14ac:dyDescent="0.25">
      <c r="A360" s="2" t="str">
        <f t="shared" si="46"/>
        <v/>
      </c>
      <c r="B360" s="5" t="str">
        <f t="shared" si="47"/>
        <v/>
      </c>
      <c r="C360" s="5" t="str">
        <f t="shared" si="48"/>
        <v/>
      </c>
      <c r="D360" s="5" t="str">
        <f t="shared" si="49"/>
        <v/>
      </c>
      <c r="E360" s="5" t="str">
        <f t="shared" si="50"/>
        <v/>
      </c>
      <c r="F360" s="5" t="str">
        <f t="shared" si="51"/>
        <v/>
      </c>
      <c r="G360" s="5" t="str">
        <f t="shared" si="52"/>
        <v/>
      </c>
      <c r="H360" s="5" t="str">
        <f t="shared" si="45"/>
        <v/>
      </c>
    </row>
    <row r="361" spans="1:8" x14ac:dyDescent="0.25">
      <c r="A361" s="2" t="str">
        <f t="shared" si="46"/>
        <v/>
      </c>
      <c r="B361" s="5" t="str">
        <f t="shared" si="47"/>
        <v/>
      </c>
      <c r="C361" s="5" t="str">
        <f t="shared" si="48"/>
        <v/>
      </c>
      <c r="D361" s="5" t="str">
        <f t="shared" si="49"/>
        <v/>
      </c>
      <c r="E361" s="5" t="str">
        <f t="shared" si="50"/>
        <v/>
      </c>
      <c r="F361" s="5" t="str">
        <f t="shared" si="51"/>
        <v/>
      </c>
      <c r="G361" s="5" t="str">
        <f t="shared" si="52"/>
        <v/>
      </c>
      <c r="H361" s="5" t="str">
        <f t="shared" si="45"/>
        <v/>
      </c>
    </row>
    <row r="362" spans="1:8" x14ac:dyDescent="0.25">
      <c r="A362" s="2" t="str">
        <f t="shared" si="46"/>
        <v/>
      </c>
      <c r="B362" s="5" t="str">
        <f t="shared" si="47"/>
        <v/>
      </c>
      <c r="C362" s="5" t="str">
        <f t="shared" si="48"/>
        <v/>
      </c>
      <c r="D362" s="5" t="str">
        <f t="shared" si="49"/>
        <v/>
      </c>
      <c r="E362" s="5" t="str">
        <f t="shared" si="50"/>
        <v/>
      </c>
      <c r="F362" s="5" t="str">
        <f t="shared" si="51"/>
        <v/>
      </c>
      <c r="G362" s="5" t="str">
        <f t="shared" si="52"/>
        <v/>
      </c>
      <c r="H362" s="5" t="str">
        <f t="shared" si="45"/>
        <v/>
      </c>
    </row>
    <row r="363" spans="1:8" x14ac:dyDescent="0.25">
      <c r="A363" s="2" t="str">
        <f t="shared" si="46"/>
        <v/>
      </c>
      <c r="B363" s="5" t="str">
        <f t="shared" si="47"/>
        <v/>
      </c>
      <c r="C363" s="5" t="str">
        <f t="shared" si="48"/>
        <v/>
      </c>
      <c r="D363" s="5" t="str">
        <f t="shared" si="49"/>
        <v/>
      </c>
      <c r="E363" s="5" t="str">
        <f t="shared" si="50"/>
        <v/>
      </c>
      <c r="F363" s="5" t="str">
        <f t="shared" si="51"/>
        <v/>
      </c>
      <c r="G363" s="5" t="str">
        <f t="shared" si="52"/>
        <v/>
      </c>
      <c r="H363" s="5" t="str">
        <f t="shared" si="45"/>
        <v/>
      </c>
    </row>
    <row r="364" spans="1:8" x14ac:dyDescent="0.25">
      <c r="A364" s="2" t="str">
        <f t="shared" si="46"/>
        <v/>
      </c>
      <c r="B364" s="5" t="str">
        <f t="shared" si="47"/>
        <v/>
      </c>
      <c r="C364" s="5" t="str">
        <f t="shared" si="48"/>
        <v/>
      </c>
      <c r="D364" s="5" t="str">
        <f t="shared" si="49"/>
        <v/>
      </c>
      <c r="E364" s="5" t="str">
        <f t="shared" si="50"/>
        <v/>
      </c>
      <c r="F364" s="5" t="str">
        <f t="shared" si="51"/>
        <v/>
      </c>
      <c r="G364" s="5" t="str">
        <f t="shared" si="52"/>
        <v/>
      </c>
      <c r="H364" s="5" t="str">
        <f t="shared" si="45"/>
        <v/>
      </c>
    </row>
    <row r="365" spans="1:8" x14ac:dyDescent="0.25">
      <c r="A365" s="2" t="str">
        <f t="shared" si="46"/>
        <v/>
      </c>
      <c r="B365" s="5" t="str">
        <f t="shared" si="47"/>
        <v/>
      </c>
      <c r="C365" s="5" t="str">
        <f t="shared" si="48"/>
        <v/>
      </c>
      <c r="D365" s="5" t="str">
        <f t="shared" si="49"/>
        <v/>
      </c>
      <c r="E365" s="5" t="str">
        <f t="shared" si="50"/>
        <v/>
      </c>
      <c r="F365" s="5" t="str">
        <f t="shared" si="51"/>
        <v/>
      </c>
      <c r="G365" s="5" t="str">
        <f t="shared" si="52"/>
        <v/>
      </c>
      <c r="H365" s="5" t="str">
        <f t="shared" si="45"/>
        <v/>
      </c>
    </row>
    <row r="366" spans="1:8" x14ac:dyDescent="0.25">
      <c r="A366" s="2" t="str">
        <f t="shared" si="46"/>
        <v/>
      </c>
      <c r="B366" s="5" t="str">
        <f t="shared" si="47"/>
        <v/>
      </c>
      <c r="C366" s="5" t="str">
        <f t="shared" si="48"/>
        <v/>
      </c>
      <c r="D366" s="5" t="str">
        <f t="shared" si="49"/>
        <v/>
      </c>
      <c r="E366" s="5" t="str">
        <f t="shared" si="50"/>
        <v/>
      </c>
      <c r="F366" s="5" t="str">
        <f t="shared" si="51"/>
        <v/>
      </c>
      <c r="G366" s="5" t="str">
        <f t="shared" si="52"/>
        <v/>
      </c>
      <c r="H366" s="5" t="str">
        <f t="shared" si="45"/>
        <v/>
      </c>
    </row>
    <row r="367" spans="1:8" x14ac:dyDescent="0.25">
      <c r="A367" s="2" t="str">
        <f t="shared" si="46"/>
        <v/>
      </c>
      <c r="B367" s="5" t="str">
        <f t="shared" si="47"/>
        <v/>
      </c>
      <c r="C367" s="5" t="str">
        <f t="shared" si="48"/>
        <v/>
      </c>
      <c r="D367" s="5" t="str">
        <f t="shared" si="49"/>
        <v/>
      </c>
      <c r="E367" s="5" t="str">
        <f t="shared" si="50"/>
        <v/>
      </c>
      <c r="F367" s="5" t="str">
        <f t="shared" si="51"/>
        <v/>
      </c>
      <c r="G367" s="5" t="str">
        <f t="shared" si="52"/>
        <v/>
      </c>
      <c r="H367" s="5" t="str">
        <f t="shared" si="45"/>
        <v/>
      </c>
    </row>
    <row r="368" spans="1:8" x14ac:dyDescent="0.25">
      <c r="A368" s="2" t="str">
        <f t="shared" si="46"/>
        <v/>
      </c>
      <c r="B368" s="5" t="str">
        <f t="shared" si="47"/>
        <v/>
      </c>
      <c r="C368" s="5" t="str">
        <f t="shared" si="48"/>
        <v/>
      </c>
      <c r="D368" s="5" t="str">
        <f t="shared" si="49"/>
        <v/>
      </c>
      <c r="E368" s="5" t="str">
        <f t="shared" si="50"/>
        <v/>
      </c>
      <c r="F368" s="5" t="str">
        <f t="shared" si="51"/>
        <v/>
      </c>
      <c r="G368" s="5" t="str">
        <f t="shared" si="52"/>
        <v/>
      </c>
      <c r="H368" s="5" t="str">
        <f t="shared" si="45"/>
        <v/>
      </c>
    </row>
    <row r="369" spans="1:8" x14ac:dyDescent="0.25">
      <c r="A369" s="2" t="str">
        <f t="shared" si="46"/>
        <v/>
      </c>
      <c r="B369" s="5" t="str">
        <f t="shared" si="47"/>
        <v/>
      </c>
      <c r="C369" s="5" t="str">
        <f t="shared" si="48"/>
        <v/>
      </c>
      <c r="D369" s="5" t="str">
        <f t="shared" si="49"/>
        <v/>
      </c>
      <c r="E369" s="5" t="str">
        <f t="shared" si="50"/>
        <v/>
      </c>
      <c r="F369" s="5" t="str">
        <f t="shared" si="51"/>
        <v/>
      </c>
      <c r="G369" s="5" t="str">
        <f t="shared" si="52"/>
        <v/>
      </c>
      <c r="H369" s="5" t="str">
        <f t="shared" si="45"/>
        <v/>
      </c>
    </row>
    <row r="370" spans="1:8" x14ac:dyDescent="0.25">
      <c r="A370" s="2" t="str">
        <f t="shared" si="46"/>
        <v/>
      </c>
      <c r="B370" s="5" t="str">
        <f t="shared" si="47"/>
        <v/>
      </c>
      <c r="C370" s="5" t="str">
        <f t="shared" si="48"/>
        <v/>
      </c>
      <c r="D370" s="5" t="str">
        <f t="shared" si="49"/>
        <v/>
      </c>
      <c r="E370" s="5" t="str">
        <f t="shared" si="50"/>
        <v/>
      </c>
      <c r="F370" s="5" t="str">
        <f t="shared" si="51"/>
        <v/>
      </c>
      <c r="G370" s="5" t="str">
        <f t="shared" si="52"/>
        <v/>
      </c>
      <c r="H370" s="5" t="str">
        <f t="shared" si="45"/>
        <v/>
      </c>
    </row>
    <row r="371" spans="1:8" x14ac:dyDescent="0.25">
      <c r="A371" s="2" t="str">
        <f t="shared" si="46"/>
        <v/>
      </c>
      <c r="B371" s="5" t="str">
        <f t="shared" si="47"/>
        <v/>
      </c>
      <c r="C371" s="5" t="str">
        <f t="shared" si="48"/>
        <v/>
      </c>
      <c r="D371" s="5" t="str">
        <f t="shared" si="49"/>
        <v/>
      </c>
      <c r="E371" s="5" t="str">
        <f t="shared" si="50"/>
        <v/>
      </c>
      <c r="F371" s="5" t="str">
        <f t="shared" si="51"/>
        <v/>
      </c>
      <c r="G371" s="5" t="str">
        <f t="shared" si="52"/>
        <v/>
      </c>
      <c r="H371" s="5" t="str">
        <f t="shared" si="45"/>
        <v/>
      </c>
    </row>
    <row r="372" spans="1:8" x14ac:dyDescent="0.25">
      <c r="A372" s="2" t="str">
        <f t="shared" si="46"/>
        <v/>
      </c>
      <c r="B372" s="5" t="str">
        <f t="shared" si="47"/>
        <v/>
      </c>
      <c r="C372" s="5" t="str">
        <f t="shared" si="48"/>
        <v/>
      </c>
      <c r="D372" s="5" t="str">
        <f t="shared" si="49"/>
        <v/>
      </c>
      <c r="E372" s="5" t="str">
        <f t="shared" si="50"/>
        <v/>
      </c>
      <c r="F372" s="5" t="str">
        <f t="shared" si="51"/>
        <v/>
      </c>
      <c r="G372" s="5" t="str">
        <f t="shared" si="52"/>
        <v/>
      </c>
      <c r="H372" s="5" t="str">
        <f t="shared" si="45"/>
        <v/>
      </c>
    </row>
    <row r="373" spans="1:8" x14ac:dyDescent="0.25">
      <c r="A373" s="2" t="str">
        <f t="shared" si="46"/>
        <v/>
      </c>
      <c r="B373" s="5" t="str">
        <f t="shared" si="47"/>
        <v/>
      </c>
      <c r="C373" s="5" t="str">
        <f t="shared" si="48"/>
        <v/>
      </c>
      <c r="D373" s="5" t="str">
        <f t="shared" si="49"/>
        <v/>
      </c>
      <c r="E373" s="5" t="str">
        <f t="shared" si="50"/>
        <v/>
      </c>
      <c r="F373" s="5" t="str">
        <f t="shared" si="51"/>
        <v/>
      </c>
      <c r="G373" s="5" t="str">
        <f t="shared" si="52"/>
        <v/>
      </c>
      <c r="H373" s="5" t="str">
        <f t="shared" si="45"/>
        <v/>
      </c>
    </row>
    <row r="374" spans="1:8" x14ac:dyDescent="0.25">
      <c r="A374" s="2" t="str">
        <f t="shared" si="46"/>
        <v/>
      </c>
      <c r="B374" s="5" t="str">
        <f t="shared" si="47"/>
        <v/>
      </c>
      <c r="C374" s="5" t="str">
        <f t="shared" si="48"/>
        <v/>
      </c>
      <c r="D374" s="5" t="str">
        <f t="shared" si="49"/>
        <v/>
      </c>
      <c r="E374" s="5" t="str">
        <f t="shared" si="50"/>
        <v/>
      </c>
      <c r="F374" s="5" t="str">
        <f t="shared" si="51"/>
        <v/>
      </c>
      <c r="G374" s="5" t="str">
        <f t="shared" si="52"/>
        <v/>
      </c>
      <c r="H374" s="5" t="str">
        <f t="shared" si="45"/>
        <v/>
      </c>
    </row>
    <row r="375" spans="1:8" x14ac:dyDescent="0.25">
      <c r="A375" s="2" t="str">
        <f t="shared" si="46"/>
        <v/>
      </c>
      <c r="B375" s="5" t="str">
        <f t="shared" si="47"/>
        <v/>
      </c>
      <c r="C375" s="5" t="str">
        <f t="shared" si="48"/>
        <v/>
      </c>
      <c r="D375" s="5" t="str">
        <f t="shared" si="49"/>
        <v/>
      </c>
      <c r="E375" s="5" t="str">
        <f t="shared" si="50"/>
        <v/>
      </c>
      <c r="F375" s="5" t="str">
        <f t="shared" si="51"/>
        <v/>
      </c>
      <c r="G375" s="5" t="str">
        <f t="shared" si="52"/>
        <v/>
      </c>
      <c r="H375" s="5" t="str">
        <f t="shared" si="45"/>
        <v/>
      </c>
    </row>
    <row r="376" spans="1:8" x14ac:dyDescent="0.25">
      <c r="A376" s="2" t="str">
        <f t="shared" si="46"/>
        <v/>
      </c>
      <c r="B376" s="5" t="str">
        <f t="shared" si="47"/>
        <v/>
      </c>
      <c r="C376" s="5" t="str">
        <f t="shared" si="48"/>
        <v/>
      </c>
      <c r="D376" s="5" t="str">
        <f t="shared" si="49"/>
        <v/>
      </c>
      <c r="E376" s="5" t="str">
        <f t="shared" si="50"/>
        <v/>
      </c>
      <c r="F376" s="5" t="str">
        <f t="shared" si="51"/>
        <v/>
      </c>
      <c r="G376" s="5" t="str">
        <f t="shared" si="52"/>
        <v/>
      </c>
      <c r="H376" s="5" t="str">
        <f t="shared" si="45"/>
        <v/>
      </c>
    </row>
    <row r="377" spans="1:8" x14ac:dyDescent="0.25">
      <c r="A377" s="2" t="str">
        <f t="shared" si="46"/>
        <v/>
      </c>
      <c r="B377" s="5" t="str">
        <f t="shared" si="47"/>
        <v/>
      </c>
      <c r="C377" s="5" t="str">
        <f t="shared" si="48"/>
        <v/>
      </c>
      <c r="D377" s="5" t="str">
        <f t="shared" si="49"/>
        <v/>
      </c>
      <c r="E377" s="5" t="str">
        <f t="shared" si="50"/>
        <v/>
      </c>
      <c r="F377" s="5" t="str">
        <f t="shared" si="51"/>
        <v/>
      </c>
      <c r="G377" s="5" t="str">
        <f t="shared" si="52"/>
        <v/>
      </c>
      <c r="H377" s="5" t="str">
        <f>IF(A377="","",D377+F377)</f>
        <v/>
      </c>
    </row>
    <row r="378" spans="1:8" x14ac:dyDescent="0.25">
      <c r="A378" s="2" t="str">
        <f t="shared" si="46"/>
        <v/>
      </c>
      <c r="B378" s="5" t="str">
        <f t="shared" si="47"/>
        <v/>
      </c>
      <c r="C378" s="5" t="str">
        <f t="shared" si="48"/>
        <v/>
      </c>
      <c r="D378" s="5" t="str">
        <f t="shared" si="49"/>
        <v/>
      </c>
      <c r="E378" s="5" t="str">
        <f t="shared" si="50"/>
        <v/>
      </c>
      <c r="F378" s="5" t="str">
        <f t="shared" si="51"/>
        <v/>
      </c>
      <c r="G378" s="5" t="str">
        <f t="shared" si="52"/>
        <v/>
      </c>
      <c r="H378" s="5" t="str">
        <f t="shared" ref="H378:H441" si="53">IF(A378="","",D378+F378)</f>
        <v/>
      </c>
    </row>
    <row r="379" spans="1:8" x14ac:dyDescent="0.25">
      <c r="A379" s="2" t="str">
        <f t="shared" si="46"/>
        <v/>
      </c>
      <c r="B379" s="5" t="str">
        <f t="shared" si="47"/>
        <v/>
      </c>
      <c r="C379" s="5" t="str">
        <f t="shared" si="48"/>
        <v/>
      </c>
      <c r="D379" s="5" t="str">
        <f t="shared" si="49"/>
        <v/>
      </c>
      <c r="E379" s="5" t="str">
        <f t="shared" si="50"/>
        <v/>
      </c>
      <c r="F379" s="5" t="str">
        <f t="shared" si="51"/>
        <v/>
      </c>
      <c r="G379" s="5" t="str">
        <f t="shared" si="52"/>
        <v/>
      </c>
      <c r="H379" s="5" t="str">
        <f t="shared" si="53"/>
        <v/>
      </c>
    </row>
    <row r="380" spans="1:8" x14ac:dyDescent="0.25">
      <c r="A380" s="2" t="str">
        <f t="shared" si="46"/>
        <v/>
      </c>
      <c r="B380" s="5" t="str">
        <f t="shared" si="47"/>
        <v/>
      </c>
      <c r="C380" s="5" t="str">
        <f t="shared" si="48"/>
        <v/>
      </c>
      <c r="D380" s="5" t="str">
        <f t="shared" si="49"/>
        <v/>
      </c>
      <c r="E380" s="5" t="str">
        <f t="shared" si="50"/>
        <v/>
      </c>
      <c r="F380" s="5" t="str">
        <f t="shared" si="51"/>
        <v/>
      </c>
      <c r="G380" s="5" t="str">
        <f t="shared" si="52"/>
        <v/>
      </c>
      <c r="H380" s="5" t="str">
        <f t="shared" si="53"/>
        <v/>
      </c>
    </row>
    <row r="381" spans="1:8" x14ac:dyDescent="0.25">
      <c r="A381" s="2" t="str">
        <f t="shared" si="46"/>
        <v/>
      </c>
      <c r="B381" s="5" t="str">
        <f t="shared" si="47"/>
        <v/>
      </c>
      <c r="C381" s="5" t="str">
        <f t="shared" si="48"/>
        <v/>
      </c>
      <c r="D381" s="5" t="str">
        <f t="shared" si="49"/>
        <v/>
      </c>
      <c r="E381" s="5" t="str">
        <f t="shared" si="50"/>
        <v/>
      </c>
      <c r="F381" s="5" t="str">
        <f t="shared" si="51"/>
        <v/>
      </c>
      <c r="G381" s="5" t="str">
        <f t="shared" si="52"/>
        <v/>
      </c>
      <c r="H381" s="5" t="str">
        <f t="shared" si="53"/>
        <v/>
      </c>
    </row>
    <row r="382" spans="1:8" x14ac:dyDescent="0.25">
      <c r="A382" s="2" t="str">
        <f t="shared" si="46"/>
        <v/>
      </c>
      <c r="B382" s="5" t="str">
        <f t="shared" si="47"/>
        <v/>
      </c>
      <c r="C382" s="5" t="str">
        <f t="shared" si="48"/>
        <v/>
      </c>
      <c r="D382" s="5" t="str">
        <f t="shared" si="49"/>
        <v/>
      </c>
      <c r="E382" s="5" t="str">
        <f t="shared" si="50"/>
        <v/>
      </c>
      <c r="F382" s="5" t="str">
        <f t="shared" si="51"/>
        <v/>
      </c>
      <c r="G382" s="5" t="str">
        <f t="shared" si="52"/>
        <v/>
      </c>
      <c r="H382" s="5" t="str">
        <f t="shared" si="53"/>
        <v/>
      </c>
    </row>
    <row r="383" spans="1:8" x14ac:dyDescent="0.25">
      <c r="A383" s="2" t="str">
        <f t="shared" si="46"/>
        <v/>
      </c>
      <c r="B383" s="5" t="str">
        <f t="shared" si="47"/>
        <v/>
      </c>
      <c r="C383" s="5" t="str">
        <f t="shared" si="48"/>
        <v/>
      </c>
      <c r="D383" s="5" t="str">
        <f t="shared" si="49"/>
        <v/>
      </c>
      <c r="E383" s="5" t="str">
        <f t="shared" si="50"/>
        <v/>
      </c>
      <c r="F383" s="5" t="str">
        <f t="shared" si="51"/>
        <v/>
      </c>
      <c r="G383" s="5" t="str">
        <f t="shared" si="52"/>
        <v/>
      </c>
      <c r="H383" s="5" t="str">
        <f t="shared" si="53"/>
        <v/>
      </c>
    </row>
    <row r="384" spans="1:8" x14ac:dyDescent="0.25">
      <c r="A384" s="2" t="str">
        <f t="shared" si="46"/>
        <v/>
      </c>
      <c r="B384" s="5" t="str">
        <f t="shared" si="47"/>
        <v/>
      </c>
      <c r="C384" s="5" t="str">
        <f t="shared" si="48"/>
        <v/>
      </c>
      <c r="D384" s="5" t="str">
        <f t="shared" si="49"/>
        <v/>
      </c>
      <c r="E384" s="5" t="str">
        <f t="shared" si="50"/>
        <v/>
      </c>
      <c r="F384" s="5" t="str">
        <f t="shared" si="51"/>
        <v/>
      </c>
      <c r="G384" s="5" t="str">
        <f t="shared" si="52"/>
        <v/>
      </c>
      <c r="H384" s="5" t="str">
        <f t="shared" si="53"/>
        <v/>
      </c>
    </row>
    <row r="385" spans="1:8" x14ac:dyDescent="0.25">
      <c r="A385" s="2" t="str">
        <f t="shared" si="46"/>
        <v/>
      </c>
      <c r="B385" s="5" t="str">
        <f t="shared" si="47"/>
        <v/>
      </c>
      <c r="C385" s="5" t="str">
        <f t="shared" si="48"/>
        <v/>
      </c>
      <c r="D385" s="5" t="str">
        <f t="shared" si="49"/>
        <v/>
      </c>
      <c r="E385" s="5" t="str">
        <f t="shared" si="50"/>
        <v/>
      </c>
      <c r="F385" s="5" t="str">
        <f t="shared" si="51"/>
        <v/>
      </c>
      <c r="G385" s="5" t="str">
        <f t="shared" si="52"/>
        <v/>
      </c>
      <c r="H385" s="5" t="str">
        <f t="shared" si="53"/>
        <v/>
      </c>
    </row>
    <row r="386" spans="1:8" x14ac:dyDescent="0.25">
      <c r="A386" s="2" t="str">
        <f t="shared" si="46"/>
        <v/>
      </c>
      <c r="B386" s="5" t="str">
        <f t="shared" si="47"/>
        <v/>
      </c>
      <c r="C386" s="5" t="str">
        <f t="shared" si="48"/>
        <v/>
      </c>
      <c r="D386" s="5" t="str">
        <f t="shared" si="49"/>
        <v/>
      </c>
      <c r="E386" s="5" t="str">
        <f t="shared" si="50"/>
        <v/>
      </c>
      <c r="F386" s="5" t="str">
        <f t="shared" si="51"/>
        <v/>
      </c>
      <c r="G386" s="5" t="str">
        <f t="shared" si="52"/>
        <v/>
      </c>
      <c r="H386" s="5" t="str">
        <f t="shared" si="53"/>
        <v/>
      </c>
    </row>
    <row r="387" spans="1:8" x14ac:dyDescent="0.25">
      <c r="A387" s="2" t="str">
        <f t="shared" si="46"/>
        <v/>
      </c>
      <c r="B387" s="5" t="str">
        <f t="shared" si="47"/>
        <v/>
      </c>
      <c r="C387" s="5" t="str">
        <f t="shared" si="48"/>
        <v/>
      </c>
      <c r="D387" s="5" t="str">
        <f t="shared" si="49"/>
        <v/>
      </c>
      <c r="E387" s="5" t="str">
        <f t="shared" si="50"/>
        <v/>
      </c>
      <c r="F387" s="5" t="str">
        <f t="shared" si="51"/>
        <v/>
      </c>
      <c r="G387" s="5" t="str">
        <f t="shared" si="52"/>
        <v/>
      </c>
      <c r="H387" s="5" t="str">
        <f t="shared" si="53"/>
        <v/>
      </c>
    </row>
    <row r="388" spans="1:8" x14ac:dyDescent="0.25">
      <c r="A388" s="2" t="str">
        <f t="shared" si="46"/>
        <v/>
      </c>
      <c r="B388" s="5" t="str">
        <f t="shared" si="47"/>
        <v/>
      </c>
      <c r="C388" s="5" t="str">
        <f t="shared" si="48"/>
        <v/>
      </c>
      <c r="D388" s="5" t="str">
        <f t="shared" si="49"/>
        <v/>
      </c>
      <c r="E388" s="5" t="str">
        <f t="shared" si="50"/>
        <v/>
      </c>
      <c r="F388" s="5" t="str">
        <f t="shared" si="51"/>
        <v/>
      </c>
      <c r="G388" s="5" t="str">
        <f t="shared" si="52"/>
        <v/>
      </c>
      <c r="H388" s="5" t="str">
        <f t="shared" si="53"/>
        <v/>
      </c>
    </row>
    <row r="389" spans="1:8" x14ac:dyDescent="0.25">
      <c r="A389" s="2" t="str">
        <f t="shared" si="46"/>
        <v/>
      </c>
      <c r="B389" s="5" t="str">
        <f t="shared" si="47"/>
        <v/>
      </c>
      <c r="C389" s="5" t="str">
        <f t="shared" si="48"/>
        <v/>
      </c>
      <c r="D389" s="5" t="str">
        <f t="shared" si="49"/>
        <v/>
      </c>
      <c r="E389" s="5" t="str">
        <f t="shared" si="50"/>
        <v/>
      </c>
      <c r="F389" s="5" t="str">
        <f t="shared" si="51"/>
        <v/>
      </c>
      <c r="G389" s="5" t="str">
        <f t="shared" si="52"/>
        <v/>
      </c>
      <c r="H389" s="5" t="str">
        <f t="shared" si="53"/>
        <v/>
      </c>
    </row>
    <row r="390" spans="1:8" x14ac:dyDescent="0.25">
      <c r="A390" s="2" t="str">
        <f t="shared" si="46"/>
        <v/>
      </c>
      <c r="B390" s="5" t="str">
        <f t="shared" si="47"/>
        <v/>
      </c>
      <c r="C390" s="5" t="str">
        <f t="shared" si="48"/>
        <v/>
      </c>
      <c r="D390" s="5" t="str">
        <f t="shared" si="49"/>
        <v/>
      </c>
      <c r="E390" s="5" t="str">
        <f t="shared" si="50"/>
        <v/>
      </c>
      <c r="F390" s="5" t="str">
        <f t="shared" si="51"/>
        <v/>
      </c>
      <c r="G390" s="5" t="str">
        <f t="shared" si="52"/>
        <v/>
      </c>
      <c r="H390" s="5" t="str">
        <f t="shared" si="53"/>
        <v/>
      </c>
    </row>
    <row r="391" spans="1:8" x14ac:dyDescent="0.25">
      <c r="A391" s="2" t="str">
        <f t="shared" si="46"/>
        <v/>
      </c>
      <c r="B391" s="5" t="str">
        <f t="shared" si="47"/>
        <v/>
      </c>
      <c r="C391" s="5" t="str">
        <f t="shared" si="48"/>
        <v/>
      </c>
      <c r="D391" s="5" t="str">
        <f t="shared" si="49"/>
        <v/>
      </c>
      <c r="E391" s="5" t="str">
        <f t="shared" si="50"/>
        <v/>
      </c>
      <c r="F391" s="5" t="str">
        <f t="shared" si="51"/>
        <v/>
      </c>
      <c r="G391" s="5" t="str">
        <f t="shared" si="52"/>
        <v/>
      </c>
      <c r="H391" s="5" t="str">
        <f t="shared" si="53"/>
        <v/>
      </c>
    </row>
    <row r="392" spans="1:8" x14ac:dyDescent="0.25">
      <c r="A392" s="2" t="str">
        <f t="shared" si="46"/>
        <v/>
      </c>
      <c r="B392" s="5" t="str">
        <f t="shared" si="47"/>
        <v/>
      </c>
      <c r="C392" s="5" t="str">
        <f t="shared" si="48"/>
        <v/>
      </c>
      <c r="D392" s="5" t="str">
        <f t="shared" si="49"/>
        <v/>
      </c>
      <c r="E392" s="5" t="str">
        <f t="shared" si="50"/>
        <v/>
      </c>
      <c r="F392" s="5" t="str">
        <f t="shared" si="51"/>
        <v/>
      </c>
      <c r="G392" s="5" t="str">
        <f t="shared" si="52"/>
        <v/>
      </c>
      <c r="H392" s="5" t="str">
        <f t="shared" si="53"/>
        <v/>
      </c>
    </row>
    <row r="393" spans="1:8" x14ac:dyDescent="0.25">
      <c r="A393" s="2" t="str">
        <f t="shared" si="46"/>
        <v/>
      </c>
      <c r="B393" s="5" t="str">
        <f t="shared" si="47"/>
        <v/>
      </c>
      <c r="C393" s="5" t="str">
        <f t="shared" si="48"/>
        <v/>
      </c>
      <c r="D393" s="5" t="str">
        <f t="shared" si="49"/>
        <v/>
      </c>
      <c r="E393" s="5" t="str">
        <f t="shared" si="50"/>
        <v/>
      </c>
      <c r="F393" s="5" t="str">
        <f t="shared" si="51"/>
        <v/>
      </c>
      <c r="G393" s="5" t="str">
        <f t="shared" si="52"/>
        <v/>
      </c>
      <c r="H393" s="5" t="str">
        <f t="shared" si="53"/>
        <v/>
      </c>
    </row>
    <row r="394" spans="1:8" x14ac:dyDescent="0.25">
      <c r="A394" s="2" t="str">
        <f t="shared" si="46"/>
        <v/>
      </c>
      <c r="B394" s="5" t="str">
        <f t="shared" si="47"/>
        <v/>
      </c>
      <c r="C394" s="5" t="str">
        <f t="shared" si="48"/>
        <v/>
      </c>
      <c r="D394" s="5" t="str">
        <f t="shared" si="49"/>
        <v/>
      </c>
      <c r="E394" s="5" t="str">
        <f t="shared" si="50"/>
        <v/>
      </c>
      <c r="F394" s="5" t="str">
        <f t="shared" si="51"/>
        <v/>
      </c>
      <c r="G394" s="5" t="str">
        <f t="shared" si="52"/>
        <v/>
      </c>
      <c r="H394" s="5" t="str">
        <f t="shared" si="53"/>
        <v/>
      </c>
    </row>
    <row r="395" spans="1:8" x14ac:dyDescent="0.25">
      <c r="A395" s="2" t="str">
        <f t="shared" si="46"/>
        <v/>
      </c>
      <c r="B395" s="5" t="str">
        <f t="shared" si="47"/>
        <v/>
      </c>
      <c r="C395" s="5" t="str">
        <f t="shared" si="48"/>
        <v/>
      </c>
      <c r="D395" s="5" t="str">
        <f t="shared" si="49"/>
        <v/>
      </c>
      <c r="E395" s="5" t="str">
        <f t="shared" si="50"/>
        <v/>
      </c>
      <c r="F395" s="5" t="str">
        <f t="shared" si="51"/>
        <v/>
      </c>
      <c r="G395" s="5" t="str">
        <f t="shared" si="52"/>
        <v/>
      </c>
      <c r="H395" s="5" t="str">
        <f t="shared" si="53"/>
        <v/>
      </c>
    </row>
    <row r="396" spans="1:8" x14ac:dyDescent="0.25">
      <c r="A396" s="2" t="str">
        <f t="shared" si="46"/>
        <v/>
      </c>
      <c r="B396" s="5" t="str">
        <f t="shared" si="47"/>
        <v/>
      </c>
      <c r="C396" s="5" t="str">
        <f t="shared" si="48"/>
        <v/>
      </c>
      <c r="D396" s="5" t="str">
        <f t="shared" si="49"/>
        <v/>
      </c>
      <c r="E396" s="5" t="str">
        <f t="shared" si="50"/>
        <v/>
      </c>
      <c r="F396" s="5" t="str">
        <f t="shared" si="51"/>
        <v/>
      </c>
      <c r="G396" s="5" t="str">
        <f t="shared" si="52"/>
        <v/>
      </c>
      <c r="H396" s="5" t="str">
        <f t="shared" si="53"/>
        <v/>
      </c>
    </row>
    <row r="397" spans="1:8" x14ac:dyDescent="0.25">
      <c r="A397" s="2" t="str">
        <f t="shared" si="46"/>
        <v/>
      </c>
      <c r="B397" s="5" t="str">
        <f t="shared" si="47"/>
        <v/>
      </c>
      <c r="C397" s="5" t="str">
        <f t="shared" si="48"/>
        <v/>
      </c>
      <c r="D397" s="5" t="str">
        <f t="shared" si="49"/>
        <v/>
      </c>
      <c r="E397" s="5" t="str">
        <f t="shared" si="50"/>
        <v/>
      </c>
      <c r="F397" s="5" t="str">
        <f t="shared" si="51"/>
        <v/>
      </c>
      <c r="G397" s="5" t="str">
        <f t="shared" si="52"/>
        <v/>
      </c>
      <c r="H397" s="5" t="str">
        <f t="shared" si="53"/>
        <v/>
      </c>
    </row>
    <row r="398" spans="1:8" x14ac:dyDescent="0.25">
      <c r="A398" s="2" t="str">
        <f t="shared" si="46"/>
        <v/>
      </c>
      <c r="B398" s="5" t="str">
        <f t="shared" si="47"/>
        <v/>
      </c>
      <c r="C398" s="5" t="str">
        <f t="shared" si="48"/>
        <v/>
      </c>
      <c r="D398" s="5" t="str">
        <f t="shared" si="49"/>
        <v/>
      </c>
      <c r="E398" s="5" t="str">
        <f t="shared" si="50"/>
        <v/>
      </c>
      <c r="F398" s="5" t="str">
        <f t="shared" si="51"/>
        <v/>
      </c>
      <c r="G398" s="5" t="str">
        <f t="shared" si="52"/>
        <v/>
      </c>
      <c r="H398" s="5" t="str">
        <f t="shared" si="53"/>
        <v/>
      </c>
    </row>
    <row r="399" spans="1:8" x14ac:dyDescent="0.25">
      <c r="A399" s="2" t="str">
        <f t="shared" si="46"/>
        <v/>
      </c>
      <c r="B399" s="5" t="str">
        <f t="shared" si="47"/>
        <v/>
      </c>
      <c r="C399" s="5" t="str">
        <f t="shared" si="48"/>
        <v/>
      </c>
      <c r="D399" s="5" t="str">
        <f t="shared" si="49"/>
        <v/>
      </c>
      <c r="E399" s="5" t="str">
        <f t="shared" si="50"/>
        <v/>
      </c>
      <c r="F399" s="5" t="str">
        <f t="shared" si="51"/>
        <v/>
      </c>
      <c r="G399" s="5" t="str">
        <f t="shared" si="52"/>
        <v/>
      </c>
      <c r="H399" s="5" t="str">
        <f t="shared" si="53"/>
        <v/>
      </c>
    </row>
    <row r="400" spans="1:8" x14ac:dyDescent="0.25">
      <c r="A400" s="2" t="str">
        <f t="shared" si="46"/>
        <v/>
      </c>
      <c r="B400" s="5" t="str">
        <f t="shared" si="47"/>
        <v/>
      </c>
      <c r="C400" s="5" t="str">
        <f t="shared" si="48"/>
        <v/>
      </c>
      <c r="D400" s="5" t="str">
        <f t="shared" si="49"/>
        <v/>
      </c>
      <c r="E400" s="5" t="str">
        <f t="shared" si="50"/>
        <v/>
      </c>
      <c r="F400" s="5" t="str">
        <f t="shared" si="51"/>
        <v/>
      </c>
      <c r="G400" s="5" t="str">
        <f t="shared" si="52"/>
        <v/>
      </c>
      <c r="H400" s="5" t="str">
        <f t="shared" si="53"/>
        <v/>
      </c>
    </row>
    <row r="401" spans="1:8" x14ac:dyDescent="0.25">
      <c r="A401" s="2" t="str">
        <f t="shared" si="46"/>
        <v/>
      </c>
      <c r="B401" s="5" t="str">
        <f t="shared" si="47"/>
        <v/>
      </c>
      <c r="C401" s="5" t="str">
        <f t="shared" si="48"/>
        <v/>
      </c>
      <c r="D401" s="5" t="str">
        <f t="shared" si="49"/>
        <v/>
      </c>
      <c r="E401" s="5" t="str">
        <f t="shared" si="50"/>
        <v/>
      </c>
      <c r="F401" s="5" t="str">
        <f t="shared" si="51"/>
        <v/>
      </c>
      <c r="G401" s="5" t="str">
        <f t="shared" si="52"/>
        <v/>
      </c>
      <c r="H401" s="5" t="str">
        <f t="shared" si="53"/>
        <v/>
      </c>
    </row>
    <row r="402" spans="1:8" x14ac:dyDescent="0.25">
      <c r="A402" s="2" t="str">
        <f t="shared" si="46"/>
        <v/>
      </c>
      <c r="B402" s="5" t="str">
        <f t="shared" si="47"/>
        <v/>
      </c>
      <c r="C402" s="5" t="str">
        <f t="shared" si="48"/>
        <v/>
      </c>
      <c r="D402" s="5" t="str">
        <f t="shared" si="49"/>
        <v/>
      </c>
      <c r="E402" s="5" t="str">
        <f t="shared" si="50"/>
        <v/>
      </c>
      <c r="F402" s="5" t="str">
        <f t="shared" si="51"/>
        <v/>
      </c>
      <c r="G402" s="5" t="str">
        <f t="shared" si="52"/>
        <v/>
      </c>
      <c r="H402" s="5" t="str">
        <f t="shared" si="53"/>
        <v/>
      </c>
    </row>
    <row r="403" spans="1:8" x14ac:dyDescent="0.25">
      <c r="A403" s="2" t="str">
        <f t="shared" ref="A403:A466" si="54">IF(A402&lt;$B$11*$B$12,A402+1,"")</f>
        <v/>
      </c>
      <c r="B403" s="5" t="str">
        <f t="shared" ref="B403:B466" si="55">IF(A403="","",-PMT($B$10/$B$12,$B$11*$B$12,$B$9,,0))</f>
        <v/>
      </c>
      <c r="C403" s="5" t="str">
        <f t="shared" si="48"/>
        <v/>
      </c>
      <c r="D403" s="5" t="str">
        <f t="shared" si="49"/>
        <v/>
      </c>
      <c r="E403" s="5" t="str">
        <f t="shared" si="50"/>
        <v/>
      </c>
      <c r="F403" s="5" t="str">
        <f t="shared" si="51"/>
        <v/>
      </c>
      <c r="G403" s="5" t="str">
        <f t="shared" si="52"/>
        <v/>
      </c>
      <c r="H403" s="5" t="str">
        <f t="shared" si="53"/>
        <v/>
      </c>
    </row>
    <row r="404" spans="1:8" x14ac:dyDescent="0.25">
      <c r="A404" s="2" t="str">
        <f t="shared" si="54"/>
        <v/>
      </c>
      <c r="B404" s="5" t="str">
        <f t="shared" si="55"/>
        <v/>
      </c>
      <c r="C404" s="5" t="str">
        <f t="shared" si="48"/>
        <v/>
      </c>
      <c r="D404" s="5" t="str">
        <f t="shared" si="49"/>
        <v/>
      </c>
      <c r="E404" s="5" t="str">
        <f t="shared" si="50"/>
        <v/>
      </c>
      <c r="F404" s="5" t="str">
        <f t="shared" si="51"/>
        <v/>
      </c>
      <c r="G404" s="5" t="str">
        <f t="shared" si="52"/>
        <v/>
      </c>
      <c r="H404" s="5" t="str">
        <f t="shared" si="53"/>
        <v/>
      </c>
    </row>
    <row r="405" spans="1:8" x14ac:dyDescent="0.25">
      <c r="A405" s="2" t="str">
        <f t="shared" si="54"/>
        <v/>
      </c>
      <c r="B405" s="5" t="str">
        <f t="shared" si="55"/>
        <v/>
      </c>
      <c r="C405" s="5" t="str">
        <f t="shared" si="48"/>
        <v/>
      </c>
      <c r="D405" s="5" t="str">
        <f t="shared" si="49"/>
        <v/>
      </c>
      <c r="E405" s="5" t="str">
        <f t="shared" si="50"/>
        <v/>
      </c>
      <c r="F405" s="5" t="str">
        <f t="shared" si="51"/>
        <v/>
      </c>
      <c r="G405" s="5" t="str">
        <f t="shared" si="52"/>
        <v/>
      </c>
      <c r="H405" s="5" t="str">
        <f t="shared" si="53"/>
        <v/>
      </c>
    </row>
    <row r="406" spans="1:8" x14ac:dyDescent="0.25">
      <c r="A406" s="2" t="str">
        <f t="shared" si="54"/>
        <v/>
      </c>
      <c r="B406" s="5" t="str">
        <f t="shared" si="55"/>
        <v/>
      </c>
      <c r="C406" s="5" t="str">
        <f t="shared" si="48"/>
        <v/>
      </c>
      <c r="D406" s="5" t="str">
        <f t="shared" si="49"/>
        <v/>
      </c>
      <c r="E406" s="5" t="str">
        <f t="shared" si="50"/>
        <v/>
      </c>
      <c r="F406" s="5" t="str">
        <f t="shared" si="51"/>
        <v/>
      </c>
      <c r="G406" s="5" t="str">
        <f t="shared" si="52"/>
        <v/>
      </c>
      <c r="H406" s="5" t="str">
        <f t="shared" si="53"/>
        <v/>
      </c>
    </row>
    <row r="407" spans="1:8" x14ac:dyDescent="0.25">
      <c r="A407" s="2" t="str">
        <f t="shared" si="54"/>
        <v/>
      </c>
      <c r="B407" s="5" t="str">
        <f t="shared" si="55"/>
        <v/>
      </c>
      <c r="C407" s="5" t="str">
        <f t="shared" si="48"/>
        <v/>
      </c>
      <c r="D407" s="5" t="str">
        <f t="shared" si="49"/>
        <v/>
      </c>
      <c r="E407" s="5" t="str">
        <f t="shared" si="50"/>
        <v/>
      </c>
      <c r="F407" s="5" t="str">
        <f t="shared" si="51"/>
        <v/>
      </c>
      <c r="G407" s="5" t="str">
        <f t="shared" si="52"/>
        <v/>
      </c>
      <c r="H407" s="5" t="str">
        <f t="shared" si="53"/>
        <v/>
      </c>
    </row>
    <row r="408" spans="1:8" x14ac:dyDescent="0.25">
      <c r="A408" s="2" t="str">
        <f t="shared" si="54"/>
        <v/>
      </c>
      <c r="B408" s="5" t="str">
        <f t="shared" si="55"/>
        <v/>
      </c>
      <c r="C408" s="5" t="str">
        <f t="shared" ref="C408:C471" si="56">IF(A408="","",$B$10/$B$12*G407)</f>
        <v/>
      </c>
      <c r="D408" s="5" t="str">
        <f t="shared" ref="D408:D471" si="57">IF(A408="","",C408+D407)</f>
        <v/>
      </c>
      <c r="E408" s="5" t="str">
        <f t="shared" ref="E408:E471" si="58">IF(A408="","",B408-C408)</f>
        <v/>
      </c>
      <c r="F408" s="5" t="str">
        <f t="shared" ref="F408:F471" si="59">IF(A408="","",E408+F407)</f>
        <v/>
      </c>
      <c r="G408" s="5" t="str">
        <f t="shared" ref="G408:G471" si="60">IF(A408="","",$G$17-F408)</f>
        <v/>
      </c>
      <c r="H408" s="5" t="str">
        <f t="shared" si="53"/>
        <v/>
      </c>
    </row>
    <row r="409" spans="1:8" x14ac:dyDescent="0.25">
      <c r="A409" s="2" t="str">
        <f t="shared" si="54"/>
        <v/>
      </c>
      <c r="B409" s="5" t="str">
        <f t="shared" si="55"/>
        <v/>
      </c>
      <c r="C409" s="5" t="str">
        <f t="shared" si="56"/>
        <v/>
      </c>
      <c r="D409" s="5" t="str">
        <f t="shared" si="57"/>
        <v/>
      </c>
      <c r="E409" s="5" t="str">
        <f t="shared" si="58"/>
        <v/>
      </c>
      <c r="F409" s="5" t="str">
        <f t="shared" si="59"/>
        <v/>
      </c>
      <c r="G409" s="5" t="str">
        <f t="shared" si="60"/>
        <v/>
      </c>
      <c r="H409" s="5" t="str">
        <f t="shared" si="53"/>
        <v/>
      </c>
    </row>
    <row r="410" spans="1:8" x14ac:dyDescent="0.25">
      <c r="A410" s="2" t="str">
        <f t="shared" si="54"/>
        <v/>
      </c>
      <c r="B410" s="5" t="str">
        <f t="shared" si="55"/>
        <v/>
      </c>
      <c r="C410" s="5" t="str">
        <f t="shared" si="56"/>
        <v/>
      </c>
      <c r="D410" s="5" t="str">
        <f t="shared" si="57"/>
        <v/>
      </c>
      <c r="E410" s="5" t="str">
        <f t="shared" si="58"/>
        <v/>
      </c>
      <c r="F410" s="5" t="str">
        <f t="shared" si="59"/>
        <v/>
      </c>
      <c r="G410" s="5" t="str">
        <f t="shared" si="60"/>
        <v/>
      </c>
      <c r="H410" s="5" t="str">
        <f t="shared" si="53"/>
        <v/>
      </c>
    </row>
    <row r="411" spans="1:8" x14ac:dyDescent="0.25">
      <c r="A411" s="2" t="str">
        <f t="shared" si="54"/>
        <v/>
      </c>
      <c r="B411" s="5" t="str">
        <f t="shared" si="55"/>
        <v/>
      </c>
      <c r="C411" s="5" t="str">
        <f t="shared" si="56"/>
        <v/>
      </c>
      <c r="D411" s="5" t="str">
        <f t="shared" si="57"/>
        <v/>
      </c>
      <c r="E411" s="5" t="str">
        <f t="shared" si="58"/>
        <v/>
      </c>
      <c r="F411" s="5" t="str">
        <f t="shared" si="59"/>
        <v/>
      </c>
      <c r="G411" s="5" t="str">
        <f t="shared" si="60"/>
        <v/>
      </c>
      <c r="H411" s="5" t="str">
        <f t="shared" si="53"/>
        <v/>
      </c>
    </row>
    <row r="412" spans="1:8" x14ac:dyDescent="0.25">
      <c r="A412" s="2" t="str">
        <f t="shared" si="54"/>
        <v/>
      </c>
      <c r="B412" s="5" t="str">
        <f t="shared" si="55"/>
        <v/>
      </c>
      <c r="C412" s="5" t="str">
        <f t="shared" si="56"/>
        <v/>
      </c>
      <c r="D412" s="5" t="str">
        <f t="shared" si="57"/>
        <v/>
      </c>
      <c r="E412" s="5" t="str">
        <f t="shared" si="58"/>
        <v/>
      </c>
      <c r="F412" s="5" t="str">
        <f t="shared" si="59"/>
        <v/>
      </c>
      <c r="G412" s="5" t="str">
        <f t="shared" si="60"/>
        <v/>
      </c>
      <c r="H412" s="5" t="str">
        <f t="shared" si="53"/>
        <v/>
      </c>
    </row>
    <row r="413" spans="1:8" x14ac:dyDescent="0.25">
      <c r="A413" s="2" t="str">
        <f t="shared" si="54"/>
        <v/>
      </c>
      <c r="B413" s="5" t="str">
        <f t="shared" si="55"/>
        <v/>
      </c>
      <c r="C413" s="5" t="str">
        <f t="shared" si="56"/>
        <v/>
      </c>
      <c r="D413" s="5" t="str">
        <f t="shared" si="57"/>
        <v/>
      </c>
      <c r="E413" s="5" t="str">
        <f t="shared" si="58"/>
        <v/>
      </c>
      <c r="F413" s="5" t="str">
        <f t="shared" si="59"/>
        <v/>
      </c>
      <c r="G413" s="5" t="str">
        <f t="shared" si="60"/>
        <v/>
      </c>
      <c r="H413" s="5" t="str">
        <f t="shared" si="53"/>
        <v/>
      </c>
    </row>
    <row r="414" spans="1:8" x14ac:dyDescent="0.25">
      <c r="A414" s="2" t="str">
        <f t="shared" si="54"/>
        <v/>
      </c>
      <c r="B414" s="5" t="str">
        <f t="shared" si="55"/>
        <v/>
      </c>
      <c r="C414" s="5" t="str">
        <f t="shared" si="56"/>
        <v/>
      </c>
      <c r="D414" s="5" t="str">
        <f t="shared" si="57"/>
        <v/>
      </c>
      <c r="E414" s="5" t="str">
        <f t="shared" si="58"/>
        <v/>
      </c>
      <c r="F414" s="5" t="str">
        <f t="shared" si="59"/>
        <v/>
      </c>
      <c r="G414" s="5" t="str">
        <f t="shared" si="60"/>
        <v/>
      </c>
      <c r="H414" s="5" t="str">
        <f t="shared" si="53"/>
        <v/>
      </c>
    </row>
    <row r="415" spans="1:8" x14ac:dyDescent="0.25">
      <c r="A415" s="2" t="str">
        <f t="shared" si="54"/>
        <v/>
      </c>
      <c r="B415" s="5" t="str">
        <f t="shared" si="55"/>
        <v/>
      </c>
      <c r="C415" s="5" t="str">
        <f t="shared" si="56"/>
        <v/>
      </c>
      <c r="D415" s="5" t="str">
        <f t="shared" si="57"/>
        <v/>
      </c>
      <c r="E415" s="5" t="str">
        <f t="shared" si="58"/>
        <v/>
      </c>
      <c r="F415" s="5" t="str">
        <f t="shared" si="59"/>
        <v/>
      </c>
      <c r="G415" s="5" t="str">
        <f t="shared" si="60"/>
        <v/>
      </c>
      <c r="H415" s="5" t="str">
        <f t="shared" si="53"/>
        <v/>
      </c>
    </row>
    <row r="416" spans="1:8" x14ac:dyDescent="0.25">
      <c r="A416" s="2" t="str">
        <f t="shared" si="54"/>
        <v/>
      </c>
      <c r="B416" s="5" t="str">
        <f t="shared" si="55"/>
        <v/>
      </c>
      <c r="C416" s="5" t="str">
        <f t="shared" si="56"/>
        <v/>
      </c>
      <c r="D416" s="5" t="str">
        <f t="shared" si="57"/>
        <v/>
      </c>
      <c r="E416" s="5" t="str">
        <f t="shared" si="58"/>
        <v/>
      </c>
      <c r="F416" s="5" t="str">
        <f t="shared" si="59"/>
        <v/>
      </c>
      <c r="G416" s="5" t="str">
        <f t="shared" si="60"/>
        <v/>
      </c>
      <c r="H416" s="5" t="str">
        <f t="shared" si="53"/>
        <v/>
      </c>
    </row>
    <row r="417" spans="1:8" x14ac:dyDescent="0.25">
      <c r="A417" s="2" t="str">
        <f t="shared" si="54"/>
        <v/>
      </c>
      <c r="B417" s="5" t="str">
        <f t="shared" si="55"/>
        <v/>
      </c>
      <c r="C417" s="5" t="str">
        <f t="shared" si="56"/>
        <v/>
      </c>
      <c r="D417" s="5" t="str">
        <f t="shared" si="57"/>
        <v/>
      </c>
      <c r="E417" s="5" t="str">
        <f t="shared" si="58"/>
        <v/>
      </c>
      <c r="F417" s="5" t="str">
        <f t="shared" si="59"/>
        <v/>
      </c>
      <c r="G417" s="5" t="str">
        <f t="shared" si="60"/>
        <v/>
      </c>
      <c r="H417" s="5" t="str">
        <f t="shared" si="53"/>
        <v/>
      </c>
    </row>
    <row r="418" spans="1:8" x14ac:dyDescent="0.25">
      <c r="A418" s="2" t="str">
        <f t="shared" si="54"/>
        <v/>
      </c>
      <c r="B418" s="5" t="str">
        <f t="shared" si="55"/>
        <v/>
      </c>
      <c r="C418" s="5" t="str">
        <f t="shared" si="56"/>
        <v/>
      </c>
      <c r="D418" s="5" t="str">
        <f t="shared" si="57"/>
        <v/>
      </c>
      <c r="E418" s="5" t="str">
        <f t="shared" si="58"/>
        <v/>
      </c>
      <c r="F418" s="5" t="str">
        <f t="shared" si="59"/>
        <v/>
      </c>
      <c r="G418" s="5" t="str">
        <f t="shared" si="60"/>
        <v/>
      </c>
      <c r="H418" s="5" t="str">
        <f t="shared" si="53"/>
        <v/>
      </c>
    </row>
    <row r="419" spans="1:8" x14ac:dyDescent="0.25">
      <c r="A419" s="2" t="str">
        <f t="shared" si="54"/>
        <v/>
      </c>
      <c r="B419" s="5" t="str">
        <f t="shared" si="55"/>
        <v/>
      </c>
      <c r="C419" s="5" t="str">
        <f t="shared" si="56"/>
        <v/>
      </c>
      <c r="D419" s="5" t="str">
        <f t="shared" si="57"/>
        <v/>
      </c>
      <c r="E419" s="5" t="str">
        <f t="shared" si="58"/>
        <v/>
      </c>
      <c r="F419" s="5" t="str">
        <f t="shared" si="59"/>
        <v/>
      </c>
      <c r="G419" s="5" t="str">
        <f t="shared" si="60"/>
        <v/>
      </c>
      <c r="H419" s="5" t="str">
        <f t="shared" si="53"/>
        <v/>
      </c>
    </row>
    <row r="420" spans="1:8" x14ac:dyDescent="0.25">
      <c r="A420" s="2" t="str">
        <f t="shared" si="54"/>
        <v/>
      </c>
      <c r="B420" s="5" t="str">
        <f t="shared" si="55"/>
        <v/>
      </c>
      <c r="C420" s="5" t="str">
        <f t="shared" si="56"/>
        <v/>
      </c>
      <c r="D420" s="5" t="str">
        <f t="shared" si="57"/>
        <v/>
      </c>
      <c r="E420" s="5" t="str">
        <f t="shared" si="58"/>
        <v/>
      </c>
      <c r="F420" s="5" t="str">
        <f t="shared" si="59"/>
        <v/>
      </c>
      <c r="G420" s="5" t="str">
        <f t="shared" si="60"/>
        <v/>
      </c>
      <c r="H420" s="5" t="str">
        <f t="shared" si="53"/>
        <v/>
      </c>
    </row>
    <row r="421" spans="1:8" x14ac:dyDescent="0.25">
      <c r="A421" s="2" t="str">
        <f t="shared" si="54"/>
        <v/>
      </c>
      <c r="B421" s="5" t="str">
        <f t="shared" si="55"/>
        <v/>
      </c>
      <c r="C421" s="5" t="str">
        <f t="shared" si="56"/>
        <v/>
      </c>
      <c r="D421" s="5" t="str">
        <f t="shared" si="57"/>
        <v/>
      </c>
      <c r="E421" s="5" t="str">
        <f t="shared" si="58"/>
        <v/>
      </c>
      <c r="F421" s="5" t="str">
        <f t="shared" si="59"/>
        <v/>
      </c>
      <c r="G421" s="5" t="str">
        <f t="shared" si="60"/>
        <v/>
      </c>
      <c r="H421" s="5" t="str">
        <f t="shared" si="53"/>
        <v/>
      </c>
    </row>
    <row r="422" spans="1:8" x14ac:dyDescent="0.25">
      <c r="A422" s="2" t="str">
        <f t="shared" si="54"/>
        <v/>
      </c>
      <c r="B422" s="5" t="str">
        <f t="shared" si="55"/>
        <v/>
      </c>
      <c r="C422" s="5" t="str">
        <f t="shared" si="56"/>
        <v/>
      </c>
      <c r="D422" s="5" t="str">
        <f t="shared" si="57"/>
        <v/>
      </c>
      <c r="E422" s="5" t="str">
        <f t="shared" si="58"/>
        <v/>
      </c>
      <c r="F422" s="5" t="str">
        <f t="shared" si="59"/>
        <v/>
      </c>
      <c r="G422" s="5" t="str">
        <f t="shared" si="60"/>
        <v/>
      </c>
      <c r="H422" s="5" t="str">
        <f t="shared" si="53"/>
        <v/>
      </c>
    </row>
    <row r="423" spans="1:8" x14ac:dyDescent="0.25">
      <c r="A423" s="2" t="str">
        <f t="shared" si="54"/>
        <v/>
      </c>
      <c r="B423" s="5" t="str">
        <f t="shared" si="55"/>
        <v/>
      </c>
      <c r="C423" s="5" t="str">
        <f t="shared" si="56"/>
        <v/>
      </c>
      <c r="D423" s="5" t="str">
        <f t="shared" si="57"/>
        <v/>
      </c>
      <c r="E423" s="5" t="str">
        <f t="shared" si="58"/>
        <v/>
      </c>
      <c r="F423" s="5" t="str">
        <f t="shared" si="59"/>
        <v/>
      </c>
      <c r="G423" s="5" t="str">
        <f t="shared" si="60"/>
        <v/>
      </c>
      <c r="H423" s="5" t="str">
        <f t="shared" si="53"/>
        <v/>
      </c>
    </row>
    <row r="424" spans="1:8" x14ac:dyDescent="0.25">
      <c r="A424" s="2" t="str">
        <f t="shared" si="54"/>
        <v/>
      </c>
      <c r="B424" s="5" t="str">
        <f t="shared" si="55"/>
        <v/>
      </c>
      <c r="C424" s="5" t="str">
        <f t="shared" si="56"/>
        <v/>
      </c>
      <c r="D424" s="5" t="str">
        <f t="shared" si="57"/>
        <v/>
      </c>
      <c r="E424" s="5" t="str">
        <f t="shared" si="58"/>
        <v/>
      </c>
      <c r="F424" s="5" t="str">
        <f t="shared" si="59"/>
        <v/>
      </c>
      <c r="G424" s="5" t="str">
        <f t="shared" si="60"/>
        <v/>
      </c>
      <c r="H424" s="5" t="str">
        <f t="shared" si="53"/>
        <v/>
      </c>
    </row>
    <row r="425" spans="1:8" x14ac:dyDescent="0.25">
      <c r="A425" s="2" t="str">
        <f t="shared" si="54"/>
        <v/>
      </c>
      <c r="B425" s="5" t="str">
        <f t="shared" si="55"/>
        <v/>
      </c>
      <c r="C425" s="5" t="str">
        <f t="shared" si="56"/>
        <v/>
      </c>
      <c r="D425" s="5" t="str">
        <f t="shared" si="57"/>
        <v/>
      </c>
      <c r="E425" s="5" t="str">
        <f t="shared" si="58"/>
        <v/>
      </c>
      <c r="F425" s="5" t="str">
        <f t="shared" si="59"/>
        <v/>
      </c>
      <c r="G425" s="5" t="str">
        <f t="shared" si="60"/>
        <v/>
      </c>
      <c r="H425" s="5" t="str">
        <f t="shared" si="53"/>
        <v/>
      </c>
    </row>
    <row r="426" spans="1:8" x14ac:dyDescent="0.25">
      <c r="A426" s="2" t="str">
        <f t="shared" si="54"/>
        <v/>
      </c>
      <c r="B426" s="5" t="str">
        <f t="shared" si="55"/>
        <v/>
      </c>
      <c r="C426" s="5" t="str">
        <f t="shared" si="56"/>
        <v/>
      </c>
      <c r="D426" s="5" t="str">
        <f t="shared" si="57"/>
        <v/>
      </c>
      <c r="E426" s="5" t="str">
        <f t="shared" si="58"/>
        <v/>
      </c>
      <c r="F426" s="5" t="str">
        <f t="shared" si="59"/>
        <v/>
      </c>
      <c r="G426" s="5" t="str">
        <f t="shared" si="60"/>
        <v/>
      </c>
      <c r="H426" s="5" t="str">
        <f t="shared" si="53"/>
        <v/>
      </c>
    </row>
    <row r="427" spans="1:8" x14ac:dyDescent="0.25">
      <c r="A427" s="2" t="str">
        <f t="shared" si="54"/>
        <v/>
      </c>
      <c r="B427" s="5" t="str">
        <f t="shared" si="55"/>
        <v/>
      </c>
      <c r="C427" s="5" t="str">
        <f t="shared" si="56"/>
        <v/>
      </c>
      <c r="D427" s="5" t="str">
        <f t="shared" si="57"/>
        <v/>
      </c>
      <c r="E427" s="5" t="str">
        <f t="shared" si="58"/>
        <v/>
      </c>
      <c r="F427" s="5" t="str">
        <f t="shared" si="59"/>
        <v/>
      </c>
      <c r="G427" s="5" t="str">
        <f t="shared" si="60"/>
        <v/>
      </c>
      <c r="H427" s="5" t="str">
        <f t="shared" si="53"/>
        <v/>
      </c>
    </row>
    <row r="428" spans="1:8" x14ac:dyDescent="0.25">
      <c r="A428" s="2" t="str">
        <f t="shared" si="54"/>
        <v/>
      </c>
      <c r="B428" s="5" t="str">
        <f t="shared" si="55"/>
        <v/>
      </c>
      <c r="C428" s="5" t="str">
        <f t="shared" si="56"/>
        <v/>
      </c>
      <c r="D428" s="5" t="str">
        <f t="shared" si="57"/>
        <v/>
      </c>
      <c r="E428" s="5" t="str">
        <f t="shared" si="58"/>
        <v/>
      </c>
      <c r="F428" s="5" t="str">
        <f t="shared" si="59"/>
        <v/>
      </c>
      <c r="G428" s="5" t="str">
        <f t="shared" si="60"/>
        <v/>
      </c>
      <c r="H428" s="5" t="str">
        <f t="shared" si="53"/>
        <v/>
      </c>
    </row>
    <row r="429" spans="1:8" x14ac:dyDescent="0.25">
      <c r="A429" s="2" t="str">
        <f t="shared" si="54"/>
        <v/>
      </c>
      <c r="B429" s="5" t="str">
        <f t="shared" si="55"/>
        <v/>
      </c>
      <c r="C429" s="5" t="str">
        <f t="shared" si="56"/>
        <v/>
      </c>
      <c r="D429" s="5" t="str">
        <f t="shared" si="57"/>
        <v/>
      </c>
      <c r="E429" s="5" t="str">
        <f t="shared" si="58"/>
        <v/>
      </c>
      <c r="F429" s="5" t="str">
        <f t="shared" si="59"/>
        <v/>
      </c>
      <c r="G429" s="5" t="str">
        <f t="shared" si="60"/>
        <v/>
      </c>
      <c r="H429" s="5" t="str">
        <f t="shared" si="53"/>
        <v/>
      </c>
    </row>
    <row r="430" spans="1:8" x14ac:dyDescent="0.25">
      <c r="A430" s="2" t="str">
        <f t="shared" si="54"/>
        <v/>
      </c>
      <c r="B430" s="5" t="str">
        <f t="shared" si="55"/>
        <v/>
      </c>
      <c r="C430" s="5" t="str">
        <f t="shared" si="56"/>
        <v/>
      </c>
      <c r="D430" s="5" t="str">
        <f t="shared" si="57"/>
        <v/>
      </c>
      <c r="E430" s="5" t="str">
        <f t="shared" si="58"/>
        <v/>
      </c>
      <c r="F430" s="5" t="str">
        <f t="shared" si="59"/>
        <v/>
      </c>
      <c r="G430" s="5" t="str">
        <f t="shared" si="60"/>
        <v/>
      </c>
      <c r="H430" s="5" t="str">
        <f t="shared" si="53"/>
        <v/>
      </c>
    </row>
    <row r="431" spans="1:8" x14ac:dyDescent="0.25">
      <c r="A431" s="2" t="str">
        <f t="shared" si="54"/>
        <v/>
      </c>
      <c r="B431" s="5" t="str">
        <f t="shared" si="55"/>
        <v/>
      </c>
      <c r="C431" s="5" t="str">
        <f t="shared" si="56"/>
        <v/>
      </c>
      <c r="D431" s="5" t="str">
        <f t="shared" si="57"/>
        <v/>
      </c>
      <c r="E431" s="5" t="str">
        <f t="shared" si="58"/>
        <v/>
      </c>
      <c r="F431" s="5" t="str">
        <f t="shared" si="59"/>
        <v/>
      </c>
      <c r="G431" s="5" t="str">
        <f t="shared" si="60"/>
        <v/>
      </c>
      <c r="H431" s="5" t="str">
        <f t="shared" si="53"/>
        <v/>
      </c>
    </row>
    <row r="432" spans="1:8" x14ac:dyDescent="0.25">
      <c r="A432" s="2" t="str">
        <f t="shared" si="54"/>
        <v/>
      </c>
      <c r="B432" s="5" t="str">
        <f t="shared" si="55"/>
        <v/>
      </c>
      <c r="C432" s="5" t="str">
        <f t="shared" si="56"/>
        <v/>
      </c>
      <c r="D432" s="5" t="str">
        <f t="shared" si="57"/>
        <v/>
      </c>
      <c r="E432" s="5" t="str">
        <f t="shared" si="58"/>
        <v/>
      </c>
      <c r="F432" s="5" t="str">
        <f t="shared" si="59"/>
        <v/>
      </c>
      <c r="G432" s="5" t="str">
        <f t="shared" si="60"/>
        <v/>
      </c>
      <c r="H432" s="5" t="str">
        <f t="shared" si="53"/>
        <v/>
      </c>
    </row>
    <row r="433" spans="1:8" x14ac:dyDescent="0.25">
      <c r="A433" s="2" t="str">
        <f t="shared" si="54"/>
        <v/>
      </c>
      <c r="B433" s="5" t="str">
        <f t="shared" si="55"/>
        <v/>
      </c>
      <c r="C433" s="5" t="str">
        <f t="shared" si="56"/>
        <v/>
      </c>
      <c r="D433" s="5" t="str">
        <f t="shared" si="57"/>
        <v/>
      </c>
      <c r="E433" s="5" t="str">
        <f t="shared" si="58"/>
        <v/>
      </c>
      <c r="F433" s="5" t="str">
        <f t="shared" si="59"/>
        <v/>
      </c>
      <c r="G433" s="5" t="str">
        <f t="shared" si="60"/>
        <v/>
      </c>
      <c r="H433" s="5" t="str">
        <f t="shared" si="53"/>
        <v/>
      </c>
    </row>
    <row r="434" spans="1:8" x14ac:dyDescent="0.25">
      <c r="A434" s="2" t="str">
        <f t="shared" si="54"/>
        <v/>
      </c>
      <c r="B434" s="5" t="str">
        <f t="shared" si="55"/>
        <v/>
      </c>
      <c r="C434" s="5" t="str">
        <f t="shared" si="56"/>
        <v/>
      </c>
      <c r="D434" s="5" t="str">
        <f t="shared" si="57"/>
        <v/>
      </c>
      <c r="E434" s="5" t="str">
        <f t="shared" si="58"/>
        <v/>
      </c>
      <c r="F434" s="5" t="str">
        <f t="shared" si="59"/>
        <v/>
      </c>
      <c r="G434" s="5" t="str">
        <f t="shared" si="60"/>
        <v/>
      </c>
      <c r="H434" s="5" t="str">
        <f t="shared" si="53"/>
        <v/>
      </c>
    </row>
    <row r="435" spans="1:8" x14ac:dyDescent="0.25">
      <c r="A435" s="2" t="str">
        <f t="shared" si="54"/>
        <v/>
      </c>
      <c r="B435" s="5" t="str">
        <f t="shared" si="55"/>
        <v/>
      </c>
      <c r="C435" s="5" t="str">
        <f t="shared" si="56"/>
        <v/>
      </c>
      <c r="D435" s="5" t="str">
        <f t="shared" si="57"/>
        <v/>
      </c>
      <c r="E435" s="5" t="str">
        <f t="shared" si="58"/>
        <v/>
      </c>
      <c r="F435" s="5" t="str">
        <f t="shared" si="59"/>
        <v/>
      </c>
      <c r="G435" s="5" t="str">
        <f t="shared" si="60"/>
        <v/>
      </c>
      <c r="H435" s="5" t="str">
        <f t="shared" si="53"/>
        <v/>
      </c>
    </row>
    <row r="436" spans="1:8" x14ac:dyDescent="0.25">
      <c r="A436" s="2" t="str">
        <f t="shared" si="54"/>
        <v/>
      </c>
      <c r="B436" s="5" t="str">
        <f t="shared" si="55"/>
        <v/>
      </c>
      <c r="C436" s="5" t="str">
        <f t="shared" si="56"/>
        <v/>
      </c>
      <c r="D436" s="5" t="str">
        <f t="shared" si="57"/>
        <v/>
      </c>
      <c r="E436" s="5" t="str">
        <f t="shared" si="58"/>
        <v/>
      </c>
      <c r="F436" s="5" t="str">
        <f t="shared" si="59"/>
        <v/>
      </c>
      <c r="G436" s="5" t="str">
        <f t="shared" si="60"/>
        <v/>
      </c>
      <c r="H436" s="5" t="str">
        <f t="shared" si="53"/>
        <v/>
      </c>
    </row>
    <row r="437" spans="1:8" x14ac:dyDescent="0.25">
      <c r="A437" s="2" t="str">
        <f t="shared" si="54"/>
        <v/>
      </c>
      <c r="B437" s="5" t="str">
        <f t="shared" si="55"/>
        <v/>
      </c>
      <c r="C437" s="5" t="str">
        <f t="shared" si="56"/>
        <v/>
      </c>
      <c r="D437" s="5" t="str">
        <f t="shared" si="57"/>
        <v/>
      </c>
      <c r="E437" s="5" t="str">
        <f t="shared" si="58"/>
        <v/>
      </c>
      <c r="F437" s="5" t="str">
        <f t="shared" si="59"/>
        <v/>
      </c>
      <c r="G437" s="5" t="str">
        <f t="shared" si="60"/>
        <v/>
      </c>
      <c r="H437" s="5" t="str">
        <f t="shared" si="53"/>
        <v/>
      </c>
    </row>
    <row r="438" spans="1:8" x14ac:dyDescent="0.25">
      <c r="A438" s="2" t="str">
        <f t="shared" si="54"/>
        <v/>
      </c>
      <c r="B438" s="5" t="str">
        <f t="shared" si="55"/>
        <v/>
      </c>
      <c r="C438" s="5" t="str">
        <f t="shared" si="56"/>
        <v/>
      </c>
      <c r="D438" s="5" t="str">
        <f t="shared" si="57"/>
        <v/>
      </c>
      <c r="E438" s="5" t="str">
        <f t="shared" si="58"/>
        <v/>
      </c>
      <c r="F438" s="5" t="str">
        <f t="shared" si="59"/>
        <v/>
      </c>
      <c r="G438" s="5" t="str">
        <f t="shared" si="60"/>
        <v/>
      </c>
      <c r="H438" s="5" t="str">
        <f t="shared" si="53"/>
        <v/>
      </c>
    </row>
    <row r="439" spans="1:8" x14ac:dyDescent="0.25">
      <c r="A439" s="2" t="str">
        <f t="shared" si="54"/>
        <v/>
      </c>
      <c r="B439" s="5" t="str">
        <f t="shared" si="55"/>
        <v/>
      </c>
      <c r="C439" s="5" t="str">
        <f t="shared" si="56"/>
        <v/>
      </c>
      <c r="D439" s="5" t="str">
        <f t="shared" si="57"/>
        <v/>
      </c>
      <c r="E439" s="5" t="str">
        <f t="shared" si="58"/>
        <v/>
      </c>
      <c r="F439" s="5" t="str">
        <f t="shared" si="59"/>
        <v/>
      </c>
      <c r="G439" s="5" t="str">
        <f t="shared" si="60"/>
        <v/>
      </c>
      <c r="H439" s="5" t="str">
        <f t="shared" si="53"/>
        <v/>
      </c>
    </row>
    <row r="440" spans="1:8" x14ac:dyDescent="0.25">
      <c r="A440" s="2" t="str">
        <f t="shared" si="54"/>
        <v/>
      </c>
      <c r="B440" s="5" t="str">
        <f t="shared" si="55"/>
        <v/>
      </c>
      <c r="C440" s="5" t="str">
        <f t="shared" si="56"/>
        <v/>
      </c>
      <c r="D440" s="5" t="str">
        <f t="shared" si="57"/>
        <v/>
      </c>
      <c r="E440" s="5" t="str">
        <f t="shared" si="58"/>
        <v/>
      </c>
      <c r="F440" s="5" t="str">
        <f t="shared" si="59"/>
        <v/>
      </c>
      <c r="G440" s="5" t="str">
        <f t="shared" si="60"/>
        <v/>
      </c>
      <c r="H440" s="5" t="str">
        <f t="shared" si="53"/>
        <v/>
      </c>
    </row>
    <row r="441" spans="1:8" x14ac:dyDescent="0.25">
      <c r="A441" s="2" t="str">
        <f t="shared" si="54"/>
        <v/>
      </c>
      <c r="B441" s="5" t="str">
        <f t="shared" si="55"/>
        <v/>
      </c>
      <c r="C441" s="5" t="str">
        <f t="shared" si="56"/>
        <v/>
      </c>
      <c r="D441" s="5" t="str">
        <f t="shared" si="57"/>
        <v/>
      </c>
      <c r="E441" s="5" t="str">
        <f t="shared" si="58"/>
        <v/>
      </c>
      <c r="F441" s="5" t="str">
        <f t="shared" si="59"/>
        <v/>
      </c>
      <c r="G441" s="5" t="str">
        <f t="shared" si="60"/>
        <v/>
      </c>
      <c r="H441" s="5" t="str">
        <f t="shared" si="53"/>
        <v/>
      </c>
    </row>
    <row r="442" spans="1:8" x14ac:dyDescent="0.25">
      <c r="A442" s="2" t="str">
        <f t="shared" si="54"/>
        <v/>
      </c>
      <c r="B442" s="5" t="str">
        <f t="shared" si="55"/>
        <v/>
      </c>
      <c r="C442" s="5" t="str">
        <f t="shared" si="56"/>
        <v/>
      </c>
      <c r="D442" s="5" t="str">
        <f t="shared" si="57"/>
        <v/>
      </c>
      <c r="E442" s="5" t="str">
        <f t="shared" si="58"/>
        <v/>
      </c>
      <c r="F442" s="5" t="str">
        <f t="shared" si="59"/>
        <v/>
      </c>
      <c r="G442" s="5" t="str">
        <f t="shared" si="60"/>
        <v/>
      </c>
      <c r="H442" s="5" t="str">
        <f t="shared" ref="H442:H497" si="61">IF(A442="","",D442+F442)</f>
        <v/>
      </c>
    </row>
    <row r="443" spans="1:8" x14ac:dyDescent="0.25">
      <c r="A443" s="2" t="str">
        <f t="shared" si="54"/>
        <v/>
      </c>
      <c r="B443" s="5" t="str">
        <f t="shared" si="55"/>
        <v/>
      </c>
      <c r="C443" s="5" t="str">
        <f t="shared" si="56"/>
        <v/>
      </c>
      <c r="D443" s="5" t="str">
        <f t="shared" si="57"/>
        <v/>
      </c>
      <c r="E443" s="5" t="str">
        <f t="shared" si="58"/>
        <v/>
      </c>
      <c r="F443" s="5" t="str">
        <f t="shared" si="59"/>
        <v/>
      </c>
      <c r="G443" s="5" t="str">
        <f t="shared" si="60"/>
        <v/>
      </c>
      <c r="H443" s="5" t="str">
        <f t="shared" si="61"/>
        <v/>
      </c>
    </row>
    <row r="444" spans="1:8" x14ac:dyDescent="0.25">
      <c r="A444" s="2" t="str">
        <f t="shared" si="54"/>
        <v/>
      </c>
      <c r="B444" s="5" t="str">
        <f t="shared" si="55"/>
        <v/>
      </c>
      <c r="C444" s="5" t="str">
        <f t="shared" si="56"/>
        <v/>
      </c>
      <c r="D444" s="5" t="str">
        <f t="shared" si="57"/>
        <v/>
      </c>
      <c r="E444" s="5" t="str">
        <f t="shared" si="58"/>
        <v/>
      </c>
      <c r="F444" s="5" t="str">
        <f t="shared" si="59"/>
        <v/>
      </c>
      <c r="G444" s="5" t="str">
        <f t="shared" si="60"/>
        <v/>
      </c>
      <c r="H444" s="5" t="str">
        <f t="shared" si="61"/>
        <v/>
      </c>
    </row>
    <row r="445" spans="1:8" x14ac:dyDescent="0.25">
      <c r="A445" s="2" t="str">
        <f t="shared" si="54"/>
        <v/>
      </c>
      <c r="B445" s="5" t="str">
        <f t="shared" si="55"/>
        <v/>
      </c>
      <c r="C445" s="5" t="str">
        <f t="shared" si="56"/>
        <v/>
      </c>
      <c r="D445" s="5" t="str">
        <f t="shared" si="57"/>
        <v/>
      </c>
      <c r="E445" s="5" t="str">
        <f t="shared" si="58"/>
        <v/>
      </c>
      <c r="F445" s="5" t="str">
        <f t="shared" si="59"/>
        <v/>
      </c>
      <c r="G445" s="5" t="str">
        <f t="shared" si="60"/>
        <v/>
      </c>
      <c r="H445" s="5" t="str">
        <f t="shared" si="61"/>
        <v/>
      </c>
    </row>
    <row r="446" spans="1:8" x14ac:dyDescent="0.25">
      <c r="A446" s="2" t="str">
        <f t="shared" si="54"/>
        <v/>
      </c>
      <c r="B446" s="5" t="str">
        <f t="shared" si="55"/>
        <v/>
      </c>
      <c r="C446" s="5" t="str">
        <f t="shared" si="56"/>
        <v/>
      </c>
      <c r="D446" s="5" t="str">
        <f t="shared" si="57"/>
        <v/>
      </c>
      <c r="E446" s="5" t="str">
        <f t="shared" si="58"/>
        <v/>
      </c>
      <c r="F446" s="5" t="str">
        <f t="shared" si="59"/>
        <v/>
      </c>
      <c r="G446" s="5" t="str">
        <f t="shared" si="60"/>
        <v/>
      </c>
      <c r="H446" s="5" t="str">
        <f t="shared" si="61"/>
        <v/>
      </c>
    </row>
    <row r="447" spans="1:8" x14ac:dyDescent="0.25">
      <c r="A447" s="2" t="str">
        <f t="shared" si="54"/>
        <v/>
      </c>
      <c r="B447" s="5" t="str">
        <f t="shared" si="55"/>
        <v/>
      </c>
      <c r="C447" s="5" t="str">
        <f t="shared" si="56"/>
        <v/>
      </c>
      <c r="D447" s="5" t="str">
        <f t="shared" si="57"/>
        <v/>
      </c>
      <c r="E447" s="5" t="str">
        <f t="shared" si="58"/>
        <v/>
      </c>
      <c r="F447" s="5" t="str">
        <f t="shared" si="59"/>
        <v/>
      </c>
      <c r="G447" s="5" t="str">
        <f t="shared" si="60"/>
        <v/>
      </c>
      <c r="H447" s="5" t="str">
        <f t="shared" si="61"/>
        <v/>
      </c>
    </row>
    <row r="448" spans="1:8" x14ac:dyDescent="0.25">
      <c r="A448" s="2" t="str">
        <f t="shared" si="54"/>
        <v/>
      </c>
      <c r="B448" s="5" t="str">
        <f t="shared" si="55"/>
        <v/>
      </c>
      <c r="C448" s="5" t="str">
        <f t="shared" si="56"/>
        <v/>
      </c>
      <c r="D448" s="5" t="str">
        <f t="shared" si="57"/>
        <v/>
      </c>
      <c r="E448" s="5" t="str">
        <f t="shared" si="58"/>
        <v/>
      </c>
      <c r="F448" s="5" t="str">
        <f t="shared" si="59"/>
        <v/>
      </c>
      <c r="G448" s="5" t="str">
        <f t="shared" si="60"/>
        <v/>
      </c>
      <c r="H448" s="5" t="str">
        <f t="shared" si="61"/>
        <v/>
      </c>
    </row>
    <row r="449" spans="1:8" x14ac:dyDescent="0.25">
      <c r="A449" s="2" t="str">
        <f t="shared" si="54"/>
        <v/>
      </c>
      <c r="B449" s="5" t="str">
        <f t="shared" si="55"/>
        <v/>
      </c>
      <c r="C449" s="5" t="str">
        <f t="shared" si="56"/>
        <v/>
      </c>
      <c r="D449" s="5" t="str">
        <f t="shared" si="57"/>
        <v/>
      </c>
      <c r="E449" s="5" t="str">
        <f t="shared" si="58"/>
        <v/>
      </c>
      <c r="F449" s="5" t="str">
        <f t="shared" si="59"/>
        <v/>
      </c>
      <c r="G449" s="5" t="str">
        <f t="shared" si="60"/>
        <v/>
      </c>
      <c r="H449" s="5" t="str">
        <f t="shared" si="61"/>
        <v/>
      </c>
    </row>
    <row r="450" spans="1:8" x14ac:dyDescent="0.25">
      <c r="A450" s="2" t="str">
        <f t="shared" si="54"/>
        <v/>
      </c>
      <c r="B450" s="5" t="str">
        <f t="shared" si="55"/>
        <v/>
      </c>
      <c r="C450" s="5" t="str">
        <f t="shared" si="56"/>
        <v/>
      </c>
      <c r="D450" s="5" t="str">
        <f t="shared" si="57"/>
        <v/>
      </c>
      <c r="E450" s="5" t="str">
        <f t="shared" si="58"/>
        <v/>
      </c>
      <c r="F450" s="5" t="str">
        <f t="shared" si="59"/>
        <v/>
      </c>
      <c r="G450" s="5" t="str">
        <f t="shared" si="60"/>
        <v/>
      </c>
      <c r="H450" s="5" t="str">
        <f t="shared" si="61"/>
        <v/>
      </c>
    </row>
    <row r="451" spans="1:8" x14ac:dyDescent="0.25">
      <c r="A451" s="2" t="str">
        <f t="shared" si="54"/>
        <v/>
      </c>
      <c r="B451" s="5" t="str">
        <f t="shared" si="55"/>
        <v/>
      </c>
      <c r="C451" s="5" t="str">
        <f t="shared" si="56"/>
        <v/>
      </c>
      <c r="D451" s="5" t="str">
        <f t="shared" si="57"/>
        <v/>
      </c>
      <c r="E451" s="5" t="str">
        <f t="shared" si="58"/>
        <v/>
      </c>
      <c r="F451" s="5" t="str">
        <f t="shared" si="59"/>
        <v/>
      </c>
      <c r="G451" s="5" t="str">
        <f t="shared" si="60"/>
        <v/>
      </c>
      <c r="H451" s="5" t="str">
        <f t="shared" si="61"/>
        <v/>
      </c>
    </row>
    <row r="452" spans="1:8" x14ac:dyDescent="0.25">
      <c r="A452" s="2" t="str">
        <f t="shared" si="54"/>
        <v/>
      </c>
      <c r="B452" s="5" t="str">
        <f t="shared" si="55"/>
        <v/>
      </c>
      <c r="C452" s="5" t="str">
        <f t="shared" si="56"/>
        <v/>
      </c>
      <c r="D452" s="5" t="str">
        <f t="shared" si="57"/>
        <v/>
      </c>
      <c r="E452" s="5" t="str">
        <f t="shared" si="58"/>
        <v/>
      </c>
      <c r="F452" s="5" t="str">
        <f t="shared" si="59"/>
        <v/>
      </c>
      <c r="G452" s="5" t="str">
        <f t="shared" si="60"/>
        <v/>
      </c>
      <c r="H452" s="5" t="str">
        <f t="shared" si="61"/>
        <v/>
      </c>
    </row>
    <row r="453" spans="1:8" x14ac:dyDescent="0.25">
      <c r="A453" s="2" t="str">
        <f t="shared" si="54"/>
        <v/>
      </c>
      <c r="B453" s="5" t="str">
        <f t="shared" si="55"/>
        <v/>
      </c>
      <c r="C453" s="5" t="str">
        <f t="shared" si="56"/>
        <v/>
      </c>
      <c r="D453" s="5" t="str">
        <f t="shared" si="57"/>
        <v/>
      </c>
      <c r="E453" s="5" t="str">
        <f t="shared" si="58"/>
        <v/>
      </c>
      <c r="F453" s="5" t="str">
        <f t="shared" si="59"/>
        <v/>
      </c>
      <c r="G453" s="5" t="str">
        <f t="shared" si="60"/>
        <v/>
      </c>
      <c r="H453" s="5" t="str">
        <f t="shared" si="61"/>
        <v/>
      </c>
    </row>
    <row r="454" spans="1:8" x14ac:dyDescent="0.25">
      <c r="A454" s="2" t="str">
        <f t="shared" si="54"/>
        <v/>
      </c>
      <c r="B454" s="5" t="str">
        <f t="shared" si="55"/>
        <v/>
      </c>
      <c r="C454" s="5" t="str">
        <f t="shared" si="56"/>
        <v/>
      </c>
      <c r="D454" s="5" t="str">
        <f t="shared" si="57"/>
        <v/>
      </c>
      <c r="E454" s="5" t="str">
        <f t="shared" si="58"/>
        <v/>
      </c>
      <c r="F454" s="5" t="str">
        <f t="shared" si="59"/>
        <v/>
      </c>
      <c r="G454" s="5" t="str">
        <f t="shared" si="60"/>
        <v/>
      </c>
      <c r="H454" s="5" t="str">
        <f t="shared" si="61"/>
        <v/>
      </c>
    </row>
    <row r="455" spans="1:8" x14ac:dyDescent="0.25">
      <c r="A455" s="2" t="str">
        <f t="shared" si="54"/>
        <v/>
      </c>
      <c r="B455" s="5" t="str">
        <f t="shared" si="55"/>
        <v/>
      </c>
      <c r="C455" s="5" t="str">
        <f t="shared" si="56"/>
        <v/>
      </c>
      <c r="D455" s="5" t="str">
        <f t="shared" si="57"/>
        <v/>
      </c>
      <c r="E455" s="5" t="str">
        <f t="shared" si="58"/>
        <v/>
      </c>
      <c r="F455" s="5" t="str">
        <f t="shared" si="59"/>
        <v/>
      </c>
      <c r="G455" s="5" t="str">
        <f t="shared" si="60"/>
        <v/>
      </c>
      <c r="H455" s="5" t="str">
        <f t="shared" si="61"/>
        <v/>
      </c>
    </row>
    <row r="456" spans="1:8" x14ac:dyDescent="0.25">
      <c r="A456" s="2" t="str">
        <f t="shared" si="54"/>
        <v/>
      </c>
      <c r="B456" s="5" t="str">
        <f t="shared" si="55"/>
        <v/>
      </c>
      <c r="C456" s="5" t="str">
        <f t="shared" si="56"/>
        <v/>
      </c>
      <c r="D456" s="5" t="str">
        <f t="shared" si="57"/>
        <v/>
      </c>
      <c r="E456" s="5" t="str">
        <f t="shared" si="58"/>
        <v/>
      </c>
      <c r="F456" s="5" t="str">
        <f t="shared" si="59"/>
        <v/>
      </c>
      <c r="G456" s="5" t="str">
        <f t="shared" si="60"/>
        <v/>
      </c>
      <c r="H456" s="5" t="str">
        <f t="shared" si="61"/>
        <v/>
      </c>
    </row>
    <row r="457" spans="1:8" x14ac:dyDescent="0.25">
      <c r="A457" s="2" t="str">
        <f t="shared" si="54"/>
        <v/>
      </c>
      <c r="B457" s="5" t="str">
        <f t="shared" si="55"/>
        <v/>
      </c>
      <c r="C457" s="5" t="str">
        <f t="shared" si="56"/>
        <v/>
      </c>
      <c r="D457" s="5" t="str">
        <f t="shared" si="57"/>
        <v/>
      </c>
      <c r="E457" s="5" t="str">
        <f t="shared" si="58"/>
        <v/>
      </c>
      <c r="F457" s="5" t="str">
        <f t="shared" si="59"/>
        <v/>
      </c>
      <c r="G457" s="5" t="str">
        <f t="shared" si="60"/>
        <v/>
      </c>
      <c r="H457" s="5" t="str">
        <f t="shared" si="61"/>
        <v/>
      </c>
    </row>
    <row r="458" spans="1:8" x14ac:dyDescent="0.25">
      <c r="A458" s="2" t="str">
        <f t="shared" si="54"/>
        <v/>
      </c>
      <c r="B458" s="5" t="str">
        <f t="shared" si="55"/>
        <v/>
      </c>
      <c r="C458" s="5" t="str">
        <f t="shared" si="56"/>
        <v/>
      </c>
      <c r="D458" s="5" t="str">
        <f t="shared" si="57"/>
        <v/>
      </c>
      <c r="E458" s="5" t="str">
        <f t="shared" si="58"/>
        <v/>
      </c>
      <c r="F458" s="5" t="str">
        <f t="shared" si="59"/>
        <v/>
      </c>
      <c r="G458" s="5" t="str">
        <f t="shared" si="60"/>
        <v/>
      </c>
      <c r="H458" s="5" t="str">
        <f t="shared" si="61"/>
        <v/>
      </c>
    </row>
    <row r="459" spans="1:8" x14ac:dyDescent="0.25">
      <c r="A459" s="2" t="str">
        <f t="shared" si="54"/>
        <v/>
      </c>
      <c r="B459" s="5" t="str">
        <f t="shared" si="55"/>
        <v/>
      </c>
      <c r="C459" s="5" t="str">
        <f t="shared" si="56"/>
        <v/>
      </c>
      <c r="D459" s="5" t="str">
        <f t="shared" si="57"/>
        <v/>
      </c>
      <c r="E459" s="5" t="str">
        <f t="shared" si="58"/>
        <v/>
      </c>
      <c r="F459" s="5" t="str">
        <f t="shared" si="59"/>
        <v/>
      </c>
      <c r="G459" s="5" t="str">
        <f t="shared" si="60"/>
        <v/>
      </c>
      <c r="H459" s="5" t="str">
        <f t="shared" si="61"/>
        <v/>
      </c>
    </row>
    <row r="460" spans="1:8" x14ac:dyDescent="0.25">
      <c r="A460" s="2" t="str">
        <f t="shared" si="54"/>
        <v/>
      </c>
      <c r="B460" s="5" t="str">
        <f t="shared" si="55"/>
        <v/>
      </c>
      <c r="C460" s="5" t="str">
        <f t="shared" si="56"/>
        <v/>
      </c>
      <c r="D460" s="5" t="str">
        <f t="shared" si="57"/>
        <v/>
      </c>
      <c r="E460" s="5" t="str">
        <f t="shared" si="58"/>
        <v/>
      </c>
      <c r="F460" s="5" t="str">
        <f t="shared" si="59"/>
        <v/>
      </c>
      <c r="G460" s="5" t="str">
        <f t="shared" si="60"/>
        <v/>
      </c>
      <c r="H460" s="5" t="str">
        <f t="shared" si="61"/>
        <v/>
      </c>
    </row>
    <row r="461" spans="1:8" x14ac:dyDescent="0.25">
      <c r="A461" s="2" t="str">
        <f t="shared" si="54"/>
        <v/>
      </c>
      <c r="B461" s="5" t="str">
        <f t="shared" si="55"/>
        <v/>
      </c>
      <c r="C461" s="5" t="str">
        <f t="shared" si="56"/>
        <v/>
      </c>
      <c r="D461" s="5" t="str">
        <f t="shared" si="57"/>
        <v/>
      </c>
      <c r="E461" s="5" t="str">
        <f t="shared" si="58"/>
        <v/>
      </c>
      <c r="F461" s="5" t="str">
        <f t="shared" si="59"/>
        <v/>
      </c>
      <c r="G461" s="5" t="str">
        <f t="shared" si="60"/>
        <v/>
      </c>
      <c r="H461" s="5" t="str">
        <f t="shared" si="61"/>
        <v/>
      </c>
    </row>
    <row r="462" spans="1:8" x14ac:dyDescent="0.25">
      <c r="A462" s="2" t="str">
        <f t="shared" si="54"/>
        <v/>
      </c>
      <c r="B462" s="5" t="str">
        <f t="shared" si="55"/>
        <v/>
      </c>
      <c r="C462" s="5" t="str">
        <f t="shared" si="56"/>
        <v/>
      </c>
      <c r="D462" s="5" t="str">
        <f t="shared" si="57"/>
        <v/>
      </c>
      <c r="E462" s="5" t="str">
        <f t="shared" si="58"/>
        <v/>
      </c>
      <c r="F462" s="5" t="str">
        <f t="shared" si="59"/>
        <v/>
      </c>
      <c r="G462" s="5" t="str">
        <f t="shared" si="60"/>
        <v/>
      </c>
      <c r="H462" s="5" t="str">
        <f t="shared" si="61"/>
        <v/>
      </c>
    </row>
    <row r="463" spans="1:8" x14ac:dyDescent="0.25">
      <c r="A463" s="2" t="str">
        <f t="shared" si="54"/>
        <v/>
      </c>
      <c r="B463" s="5" t="str">
        <f t="shared" si="55"/>
        <v/>
      </c>
      <c r="C463" s="5" t="str">
        <f t="shared" si="56"/>
        <v/>
      </c>
      <c r="D463" s="5" t="str">
        <f t="shared" si="57"/>
        <v/>
      </c>
      <c r="E463" s="5" t="str">
        <f t="shared" si="58"/>
        <v/>
      </c>
      <c r="F463" s="5" t="str">
        <f t="shared" si="59"/>
        <v/>
      </c>
      <c r="G463" s="5" t="str">
        <f t="shared" si="60"/>
        <v/>
      </c>
      <c r="H463" s="5" t="str">
        <f t="shared" si="61"/>
        <v/>
      </c>
    </row>
    <row r="464" spans="1:8" x14ac:dyDescent="0.25">
      <c r="A464" s="2" t="str">
        <f t="shared" si="54"/>
        <v/>
      </c>
      <c r="B464" s="5" t="str">
        <f t="shared" si="55"/>
        <v/>
      </c>
      <c r="C464" s="5" t="str">
        <f t="shared" si="56"/>
        <v/>
      </c>
      <c r="D464" s="5" t="str">
        <f t="shared" si="57"/>
        <v/>
      </c>
      <c r="E464" s="5" t="str">
        <f t="shared" si="58"/>
        <v/>
      </c>
      <c r="F464" s="5" t="str">
        <f t="shared" si="59"/>
        <v/>
      </c>
      <c r="G464" s="5" t="str">
        <f t="shared" si="60"/>
        <v/>
      </c>
      <c r="H464" s="5" t="str">
        <f t="shared" si="61"/>
        <v/>
      </c>
    </row>
    <row r="465" spans="1:8" x14ac:dyDescent="0.25">
      <c r="A465" s="2" t="str">
        <f t="shared" si="54"/>
        <v/>
      </c>
      <c r="B465" s="5" t="str">
        <f t="shared" si="55"/>
        <v/>
      </c>
      <c r="C465" s="5" t="str">
        <f t="shared" si="56"/>
        <v/>
      </c>
      <c r="D465" s="5" t="str">
        <f t="shared" si="57"/>
        <v/>
      </c>
      <c r="E465" s="5" t="str">
        <f t="shared" si="58"/>
        <v/>
      </c>
      <c r="F465" s="5" t="str">
        <f t="shared" si="59"/>
        <v/>
      </c>
      <c r="G465" s="5" t="str">
        <f t="shared" si="60"/>
        <v/>
      </c>
      <c r="H465" s="5" t="str">
        <f t="shared" si="61"/>
        <v/>
      </c>
    </row>
    <row r="466" spans="1:8" x14ac:dyDescent="0.25">
      <c r="A466" s="2" t="str">
        <f t="shared" si="54"/>
        <v/>
      </c>
      <c r="B466" s="5" t="str">
        <f t="shared" si="55"/>
        <v/>
      </c>
      <c r="C466" s="5" t="str">
        <f t="shared" si="56"/>
        <v/>
      </c>
      <c r="D466" s="5" t="str">
        <f t="shared" si="57"/>
        <v/>
      </c>
      <c r="E466" s="5" t="str">
        <f t="shared" si="58"/>
        <v/>
      </c>
      <c r="F466" s="5" t="str">
        <f t="shared" si="59"/>
        <v/>
      </c>
      <c r="G466" s="5" t="str">
        <f t="shared" si="60"/>
        <v/>
      </c>
      <c r="H466" s="5" t="str">
        <f t="shared" si="61"/>
        <v/>
      </c>
    </row>
    <row r="467" spans="1:8" x14ac:dyDescent="0.25">
      <c r="A467" s="2" t="str">
        <f t="shared" ref="A467:A497" si="62">IF(A466&lt;$B$11*$B$12,A466+1,"")</f>
        <v/>
      </c>
      <c r="B467" s="5" t="str">
        <f t="shared" ref="B467:B497" si="63">IF(A467="","",-PMT($B$10/$B$12,$B$11*$B$12,$B$9,,0))</f>
        <v/>
      </c>
      <c r="C467" s="5" t="str">
        <f t="shared" si="56"/>
        <v/>
      </c>
      <c r="D467" s="5" t="str">
        <f t="shared" si="57"/>
        <v/>
      </c>
      <c r="E467" s="5" t="str">
        <f t="shared" si="58"/>
        <v/>
      </c>
      <c r="F467" s="5" t="str">
        <f t="shared" si="59"/>
        <v/>
      </c>
      <c r="G467" s="5" t="str">
        <f t="shared" si="60"/>
        <v/>
      </c>
      <c r="H467" s="5" t="str">
        <f t="shared" si="61"/>
        <v/>
      </c>
    </row>
    <row r="468" spans="1:8" x14ac:dyDescent="0.25">
      <c r="A468" s="2" t="str">
        <f t="shared" si="62"/>
        <v/>
      </c>
      <c r="B468" s="5" t="str">
        <f t="shared" si="63"/>
        <v/>
      </c>
      <c r="C468" s="5" t="str">
        <f t="shared" si="56"/>
        <v/>
      </c>
      <c r="D468" s="5" t="str">
        <f t="shared" si="57"/>
        <v/>
      </c>
      <c r="E468" s="5" t="str">
        <f t="shared" si="58"/>
        <v/>
      </c>
      <c r="F468" s="5" t="str">
        <f t="shared" si="59"/>
        <v/>
      </c>
      <c r="G468" s="5" t="str">
        <f t="shared" si="60"/>
        <v/>
      </c>
      <c r="H468" s="5" t="str">
        <f t="shared" si="61"/>
        <v/>
      </c>
    </row>
    <row r="469" spans="1:8" x14ac:dyDescent="0.25">
      <c r="A469" s="2" t="str">
        <f t="shared" si="62"/>
        <v/>
      </c>
      <c r="B469" s="5" t="str">
        <f t="shared" si="63"/>
        <v/>
      </c>
      <c r="C469" s="5" t="str">
        <f t="shared" si="56"/>
        <v/>
      </c>
      <c r="D469" s="5" t="str">
        <f t="shared" si="57"/>
        <v/>
      </c>
      <c r="E469" s="5" t="str">
        <f t="shared" si="58"/>
        <v/>
      </c>
      <c r="F469" s="5" t="str">
        <f t="shared" si="59"/>
        <v/>
      </c>
      <c r="G469" s="5" t="str">
        <f t="shared" si="60"/>
        <v/>
      </c>
      <c r="H469" s="5" t="str">
        <f t="shared" si="61"/>
        <v/>
      </c>
    </row>
    <row r="470" spans="1:8" x14ac:dyDescent="0.25">
      <c r="A470" s="2" t="str">
        <f t="shared" si="62"/>
        <v/>
      </c>
      <c r="B470" s="5" t="str">
        <f t="shared" si="63"/>
        <v/>
      </c>
      <c r="C470" s="5" t="str">
        <f t="shared" si="56"/>
        <v/>
      </c>
      <c r="D470" s="5" t="str">
        <f t="shared" si="57"/>
        <v/>
      </c>
      <c r="E470" s="5" t="str">
        <f t="shared" si="58"/>
        <v/>
      </c>
      <c r="F470" s="5" t="str">
        <f t="shared" si="59"/>
        <v/>
      </c>
      <c r="G470" s="5" t="str">
        <f t="shared" si="60"/>
        <v/>
      </c>
      <c r="H470" s="5" t="str">
        <f t="shared" si="61"/>
        <v/>
      </c>
    </row>
    <row r="471" spans="1:8" x14ac:dyDescent="0.25">
      <c r="A471" s="2" t="str">
        <f t="shared" si="62"/>
        <v/>
      </c>
      <c r="B471" s="5" t="str">
        <f t="shared" si="63"/>
        <v/>
      </c>
      <c r="C471" s="5" t="str">
        <f t="shared" si="56"/>
        <v/>
      </c>
      <c r="D471" s="5" t="str">
        <f t="shared" si="57"/>
        <v/>
      </c>
      <c r="E471" s="5" t="str">
        <f t="shared" si="58"/>
        <v/>
      </c>
      <c r="F471" s="5" t="str">
        <f t="shared" si="59"/>
        <v/>
      </c>
      <c r="G471" s="5" t="str">
        <f t="shared" si="60"/>
        <v/>
      </c>
      <c r="H471" s="5" t="str">
        <f t="shared" si="61"/>
        <v/>
      </c>
    </row>
    <row r="472" spans="1:8" x14ac:dyDescent="0.25">
      <c r="A472" s="2" t="str">
        <f t="shared" si="62"/>
        <v/>
      </c>
      <c r="B472" s="5" t="str">
        <f t="shared" si="63"/>
        <v/>
      </c>
      <c r="C472" s="5" t="str">
        <f t="shared" ref="C472:C497" si="64">IF(A472="","",$B$10/$B$12*G471)</f>
        <v/>
      </c>
      <c r="D472" s="5" t="str">
        <f t="shared" ref="D472:D497" si="65">IF(A472="","",C472+D471)</f>
        <v/>
      </c>
      <c r="E472" s="5" t="str">
        <f t="shared" ref="E472:E497" si="66">IF(A472="","",B472-C472)</f>
        <v/>
      </c>
      <c r="F472" s="5" t="str">
        <f t="shared" ref="F472:F497" si="67">IF(A472="","",E472+F471)</f>
        <v/>
      </c>
      <c r="G472" s="5" t="str">
        <f t="shared" ref="G472:G497" si="68">IF(A472="","",$G$17-F472)</f>
        <v/>
      </c>
      <c r="H472" s="5" t="str">
        <f t="shared" si="61"/>
        <v/>
      </c>
    </row>
    <row r="473" spans="1:8" x14ac:dyDescent="0.25">
      <c r="A473" s="2" t="str">
        <f t="shared" si="62"/>
        <v/>
      </c>
      <c r="B473" s="5" t="str">
        <f t="shared" si="63"/>
        <v/>
      </c>
      <c r="C473" s="5" t="str">
        <f t="shared" si="64"/>
        <v/>
      </c>
      <c r="D473" s="5" t="str">
        <f t="shared" si="65"/>
        <v/>
      </c>
      <c r="E473" s="5" t="str">
        <f t="shared" si="66"/>
        <v/>
      </c>
      <c r="F473" s="5" t="str">
        <f t="shared" si="67"/>
        <v/>
      </c>
      <c r="G473" s="5" t="str">
        <f t="shared" si="68"/>
        <v/>
      </c>
      <c r="H473" s="5" t="str">
        <f t="shared" si="61"/>
        <v/>
      </c>
    </row>
    <row r="474" spans="1:8" x14ac:dyDescent="0.25">
      <c r="A474" s="2" t="str">
        <f t="shared" si="62"/>
        <v/>
      </c>
      <c r="B474" s="5" t="str">
        <f t="shared" si="63"/>
        <v/>
      </c>
      <c r="C474" s="5" t="str">
        <f t="shared" si="64"/>
        <v/>
      </c>
      <c r="D474" s="5" t="str">
        <f t="shared" si="65"/>
        <v/>
      </c>
      <c r="E474" s="5" t="str">
        <f t="shared" si="66"/>
        <v/>
      </c>
      <c r="F474" s="5" t="str">
        <f t="shared" si="67"/>
        <v/>
      </c>
      <c r="G474" s="5" t="str">
        <f t="shared" si="68"/>
        <v/>
      </c>
      <c r="H474" s="5" t="str">
        <f t="shared" si="61"/>
        <v/>
      </c>
    </row>
    <row r="475" spans="1:8" x14ac:dyDescent="0.25">
      <c r="A475" s="2" t="str">
        <f t="shared" si="62"/>
        <v/>
      </c>
      <c r="B475" s="5" t="str">
        <f t="shared" si="63"/>
        <v/>
      </c>
      <c r="C475" s="5" t="str">
        <f t="shared" si="64"/>
        <v/>
      </c>
      <c r="D475" s="5" t="str">
        <f t="shared" si="65"/>
        <v/>
      </c>
      <c r="E475" s="5" t="str">
        <f t="shared" si="66"/>
        <v/>
      </c>
      <c r="F475" s="5" t="str">
        <f t="shared" si="67"/>
        <v/>
      </c>
      <c r="G475" s="5" t="str">
        <f t="shared" si="68"/>
        <v/>
      </c>
      <c r="H475" s="5" t="str">
        <f t="shared" si="61"/>
        <v/>
      </c>
    </row>
    <row r="476" spans="1:8" x14ac:dyDescent="0.25">
      <c r="A476" s="2" t="str">
        <f t="shared" si="62"/>
        <v/>
      </c>
      <c r="B476" s="5" t="str">
        <f t="shared" si="63"/>
        <v/>
      </c>
      <c r="C476" s="5" t="str">
        <f t="shared" si="64"/>
        <v/>
      </c>
      <c r="D476" s="5" t="str">
        <f t="shared" si="65"/>
        <v/>
      </c>
      <c r="E476" s="5" t="str">
        <f t="shared" si="66"/>
        <v/>
      </c>
      <c r="F476" s="5" t="str">
        <f t="shared" si="67"/>
        <v/>
      </c>
      <c r="G476" s="5" t="str">
        <f t="shared" si="68"/>
        <v/>
      </c>
      <c r="H476" s="5" t="str">
        <f t="shared" si="61"/>
        <v/>
      </c>
    </row>
    <row r="477" spans="1:8" x14ac:dyDescent="0.25">
      <c r="A477" s="2" t="str">
        <f t="shared" si="62"/>
        <v/>
      </c>
      <c r="B477" s="5" t="str">
        <f t="shared" si="63"/>
        <v/>
      </c>
      <c r="C477" s="5" t="str">
        <f t="shared" si="64"/>
        <v/>
      </c>
      <c r="D477" s="5" t="str">
        <f t="shared" si="65"/>
        <v/>
      </c>
      <c r="E477" s="5" t="str">
        <f t="shared" si="66"/>
        <v/>
      </c>
      <c r="F477" s="5" t="str">
        <f t="shared" si="67"/>
        <v/>
      </c>
      <c r="G477" s="5" t="str">
        <f t="shared" si="68"/>
        <v/>
      </c>
      <c r="H477" s="5" t="str">
        <f t="shared" si="61"/>
        <v/>
      </c>
    </row>
    <row r="478" spans="1:8" x14ac:dyDescent="0.25">
      <c r="A478" s="2" t="str">
        <f t="shared" si="62"/>
        <v/>
      </c>
      <c r="B478" s="5" t="str">
        <f t="shared" si="63"/>
        <v/>
      </c>
      <c r="C478" s="5" t="str">
        <f t="shared" si="64"/>
        <v/>
      </c>
      <c r="D478" s="5" t="str">
        <f t="shared" si="65"/>
        <v/>
      </c>
      <c r="E478" s="5" t="str">
        <f t="shared" si="66"/>
        <v/>
      </c>
      <c r="F478" s="5" t="str">
        <f t="shared" si="67"/>
        <v/>
      </c>
      <c r="G478" s="5" t="str">
        <f t="shared" si="68"/>
        <v/>
      </c>
      <c r="H478" s="5" t="str">
        <f t="shared" si="61"/>
        <v/>
      </c>
    </row>
    <row r="479" spans="1:8" x14ac:dyDescent="0.25">
      <c r="A479" s="2" t="str">
        <f t="shared" si="62"/>
        <v/>
      </c>
      <c r="B479" s="5" t="str">
        <f t="shared" si="63"/>
        <v/>
      </c>
      <c r="C479" s="5" t="str">
        <f t="shared" si="64"/>
        <v/>
      </c>
      <c r="D479" s="5" t="str">
        <f t="shared" si="65"/>
        <v/>
      </c>
      <c r="E479" s="5" t="str">
        <f t="shared" si="66"/>
        <v/>
      </c>
      <c r="F479" s="5" t="str">
        <f t="shared" si="67"/>
        <v/>
      </c>
      <c r="G479" s="5" t="str">
        <f t="shared" si="68"/>
        <v/>
      </c>
      <c r="H479" s="5" t="str">
        <f t="shared" si="61"/>
        <v/>
      </c>
    </row>
    <row r="480" spans="1:8" x14ac:dyDescent="0.25">
      <c r="A480" s="2" t="str">
        <f t="shared" si="62"/>
        <v/>
      </c>
      <c r="B480" s="5" t="str">
        <f t="shared" si="63"/>
        <v/>
      </c>
      <c r="C480" s="5" t="str">
        <f t="shared" si="64"/>
        <v/>
      </c>
      <c r="D480" s="5" t="str">
        <f t="shared" si="65"/>
        <v/>
      </c>
      <c r="E480" s="5" t="str">
        <f t="shared" si="66"/>
        <v/>
      </c>
      <c r="F480" s="5" t="str">
        <f t="shared" si="67"/>
        <v/>
      </c>
      <c r="G480" s="5" t="str">
        <f t="shared" si="68"/>
        <v/>
      </c>
      <c r="H480" s="5" t="str">
        <f t="shared" si="61"/>
        <v/>
      </c>
    </row>
    <row r="481" spans="1:8" x14ac:dyDescent="0.25">
      <c r="A481" s="2" t="str">
        <f t="shared" si="62"/>
        <v/>
      </c>
      <c r="B481" s="5" t="str">
        <f t="shared" si="63"/>
        <v/>
      </c>
      <c r="C481" s="5" t="str">
        <f t="shared" si="64"/>
        <v/>
      </c>
      <c r="D481" s="5" t="str">
        <f t="shared" si="65"/>
        <v/>
      </c>
      <c r="E481" s="5" t="str">
        <f t="shared" si="66"/>
        <v/>
      </c>
      <c r="F481" s="5" t="str">
        <f t="shared" si="67"/>
        <v/>
      </c>
      <c r="G481" s="5" t="str">
        <f t="shared" si="68"/>
        <v/>
      </c>
      <c r="H481" s="5" t="str">
        <f t="shared" si="61"/>
        <v/>
      </c>
    </row>
    <row r="482" spans="1:8" x14ac:dyDescent="0.25">
      <c r="A482" s="2" t="str">
        <f t="shared" si="62"/>
        <v/>
      </c>
      <c r="B482" s="5" t="str">
        <f t="shared" si="63"/>
        <v/>
      </c>
      <c r="C482" s="5" t="str">
        <f t="shared" si="64"/>
        <v/>
      </c>
      <c r="D482" s="5" t="str">
        <f t="shared" si="65"/>
        <v/>
      </c>
      <c r="E482" s="5" t="str">
        <f t="shared" si="66"/>
        <v/>
      </c>
      <c r="F482" s="5" t="str">
        <f t="shared" si="67"/>
        <v/>
      </c>
      <c r="G482" s="5" t="str">
        <f t="shared" si="68"/>
        <v/>
      </c>
      <c r="H482" s="5" t="str">
        <f t="shared" si="61"/>
        <v/>
      </c>
    </row>
    <row r="483" spans="1:8" x14ac:dyDescent="0.25">
      <c r="A483" s="2" t="str">
        <f t="shared" si="62"/>
        <v/>
      </c>
      <c r="B483" s="5" t="str">
        <f t="shared" si="63"/>
        <v/>
      </c>
      <c r="C483" s="5" t="str">
        <f t="shared" si="64"/>
        <v/>
      </c>
      <c r="D483" s="5" t="str">
        <f t="shared" si="65"/>
        <v/>
      </c>
      <c r="E483" s="5" t="str">
        <f t="shared" si="66"/>
        <v/>
      </c>
      <c r="F483" s="5" t="str">
        <f t="shared" si="67"/>
        <v/>
      </c>
      <c r="G483" s="5" t="str">
        <f t="shared" si="68"/>
        <v/>
      </c>
      <c r="H483" s="5" t="str">
        <f t="shared" si="61"/>
        <v/>
      </c>
    </row>
    <row r="484" spans="1:8" x14ac:dyDescent="0.25">
      <c r="A484" s="2" t="str">
        <f t="shared" si="62"/>
        <v/>
      </c>
      <c r="B484" s="5" t="str">
        <f t="shared" si="63"/>
        <v/>
      </c>
      <c r="C484" s="5" t="str">
        <f t="shared" si="64"/>
        <v/>
      </c>
      <c r="D484" s="5" t="str">
        <f t="shared" si="65"/>
        <v/>
      </c>
      <c r="E484" s="5" t="str">
        <f t="shared" si="66"/>
        <v/>
      </c>
      <c r="F484" s="5" t="str">
        <f t="shared" si="67"/>
        <v/>
      </c>
      <c r="G484" s="5" t="str">
        <f t="shared" si="68"/>
        <v/>
      </c>
      <c r="H484" s="5" t="str">
        <f t="shared" si="61"/>
        <v/>
      </c>
    </row>
    <row r="485" spans="1:8" x14ac:dyDescent="0.25">
      <c r="A485" s="2" t="str">
        <f t="shared" si="62"/>
        <v/>
      </c>
      <c r="B485" s="5" t="str">
        <f t="shared" si="63"/>
        <v/>
      </c>
      <c r="C485" s="5" t="str">
        <f t="shared" si="64"/>
        <v/>
      </c>
      <c r="D485" s="5" t="str">
        <f t="shared" si="65"/>
        <v/>
      </c>
      <c r="E485" s="5" t="str">
        <f t="shared" si="66"/>
        <v/>
      </c>
      <c r="F485" s="5" t="str">
        <f t="shared" si="67"/>
        <v/>
      </c>
      <c r="G485" s="5" t="str">
        <f t="shared" si="68"/>
        <v/>
      </c>
      <c r="H485" s="5" t="str">
        <f t="shared" si="61"/>
        <v/>
      </c>
    </row>
    <row r="486" spans="1:8" x14ac:dyDescent="0.25">
      <c r="A486" s="2" t="str">
        <f t="shared" si="62"/>
        <v/>
      </c>
      <c r="B486" s="5" t="str">
        <f t="shared" si="63"/>
        <v/>
      </c>
      <c r="C486" s="5" t="str">
        <f t="shared" si="64"/>
        <v/>
      </c>
      <c r="D486" s="5" t="str">
        <f t="shared" si="65"/>
        <v/>
      </c>
      <c r="E486" s="5" t="str">
        <f t="shared" si="66"/>
        <v/>
      </c>
      <c r="F486" s="5" t="str">
        <f t="shared" si="67"/>
        <v/>
      </c>
      <c r="G486" s="5" t="str">
        <f t="shared" si="68"/>
        <v/>
      </c>
      <c r="H486" s="5" t="str">
        <f t="shared" si="61"/>
        <v/>
      </c>
    </row>
    <row r="487" spans="1:8" x14ac:dyDescent="0.25">
      <c r="A487" s="2" t="str">
        <f t="shared" si="62"/>
        <v/>
      </c>
      <c r="B487" s="5" t="str">
        <f t="shared" si="63"/>
        <v/>
      </c>
      <c r="C487" s="5" t="str">
        <f t="shared" si="64"/>
        <v/>
      </c>
      <c r="D487" s="5" t="str">
        <f t="shared" si="65"/>
        <v/>
      </c>
      <c r="E487" s="5" t="str">
        <f t="shared" si="66"/>
        <v/>
      </c>
      <c r="F487" s="5" t="str">
        <f t="shared" si="67"/>
        <v/>
      </c>
      <c r="G487" s="5" t="str">
        <f t="shared" si="68"/>
        <v/>
      </c>
      <c r="H487" s="5" t="str">
        <f t="shared" si="61"/>
        <v/>
      </c>
    </row>
    <row r="488" spans="1:8" x14ac:dyDescent="0.25">
      <c r="A488" s="2" t="str">
        <f t="shared" si="62"/>
        <v/>
      </c>
      <c r="B488" s="5" t="str">
        <f t="shared" si="63"/>
        <v/>
      </c>
      <c r="C488" s="5" t="str">
        <f t="shared" si="64"/>
        <v/>
      </c>
      <c r="D488" s="5" t="str">
        <f t="shared" si="65"/>
        <v/>
      </c>
      <c r="E488" s="5" t="str">
        <f t="shared" si="66"/>
        <v/>
      </c>
      <c r="F488" s="5" t="str">
        <f t="shared" si="67"/>
        <v/>
      </c>
      <c r="G488" s="5" t="str">
        <f t="shared" si="68"/>
        <v/>
      </c>
      <c r="H488" s="5" t="str">
        <f t="shared" si="61"/>
        <v/>
      </c>
    </row>
    <row r="489" spans="1:8" x14ac:dyDescent="0.25">
      <c r="A489" s="2" t="str">
        <f t="shared" si="62"/>
        <v/>
      </c>
      <c r="B489" s="5" t="str">
        <f t="shared" si="63"/>
        <v/>
      </c>
      <c r="C489" s="5" t="str">
        <f t="shared" si="64"/>
        <v/>
      </c>
      <c r="D489" s="5" t="str">
        <f t="shared" si="65"/>
        <v/>
      </c>
      <c r="E489" s="5" t="str">
        <f t="shared" si="66"/>
        <v/>
      </c>
      <c r="F489" s="5" t="str">
        <f t="shared" si="67"/>
        <v/>
      </c>
      <c r="G489" s="5" t="str">
        <f t="shared" si="68"/>
        <v/>
      </c>
      <c r="H489" s="5" t="str">
        <f t="shared" si="61"/>
        <v/>
      </c>
    </row>
    <row r="490" spans="1:8" x14ac:dyDescent="0.25">
      <c r="A490" s="2" t="str">
        <f t="shared" si="62"/>
        <v/>
      </c>
      <c r="B490" s="5" t="str">
        <f t="shared" si="63"/>
        <v/>
      </c>
      <c r="C490" s="5" t="str">
        <f t="shared" si="64"/>
        <v/>
      </c>
      <c r="D490" s="5" t="str">
        <f t="shared" si="65"/>
        <v/>
      </c>
      <c r="E490" s="5" t="str">
        <f t="shared" si="66"/>
        <v/>
      </c>
      <c r="F490" s="5" t="str">
        <f t="shared" si="67"/>
        <v/>
      </c>
      <c r="G490" s="5" t="str">
        <f t="shared" si="68"/>
        <v/>
      </c>
      <c r="H490" s="5" t="str">
        <f t="shared" si="61"/>
        <v/>
      </c>
    </row>
    <row r="491" spans="1:8" x14ac:dyDescent="0.25">
      <c r="A491" s="2" t="str">
        <f t="shared" si="62"/>
        <v/>
      </c>
      <c r="B491" s="5" t="str">
        <f t="shared" si="63"/>
        <v/>
      </c>
      <c r="C491" s="5" t="str">
        <f t="shared" si="64"/>
        <v/>
      </c>
      <c r="D491" s="5" t="str">
        <f t="shared" si="65"/>
        <v/>
      </c>
      <c r="E491" s="5" t="str">
        <f t="shared" si="66"/>
        <v/>
      </c>
      <c r="F491" s="5" t="str">
        <f t="shared" si="67"/>
        <v/>
      </c>
      <c r="G491" s="5" t="str">
        <f t="shared" si="68"/>
        <v/>
      </c>
      <c r="H491" s="5" t="str">
        <f t="shared" si="61"/>
        <v/>
      </c>
    </row>
    <row r="492" spans="1:8" x14ac:dyDescent="0.25">
      <c r="A492" s="2" t="str">
        <f t="shared" si="62"/>
        <v/>
      </c>
      <c r="B492" s="5" t="str">
        <f t="shared" si="63"/>
        <v/>
      </c>
      <c r="C492" s="5" t="str">
        <f t="shared" si="64"/>
        <v/>
      </c>
      <c r="D492" s="5" t="str">
        <f t="shared" si="65"/>
        <v/>
      </c>
      <c r="E492" s="5" t="str">
        <f t="shared" si="66"/>
        <v/>
      </c>
      <c r="F492" s="5" t="str">
        <f t="shared" si="67"/>
        <v/>
      </c>
      <c r="G492" s="5" t="str">
        <f t="shared" si="68"/>
        <v/>
      </c>
      <c r="H492" s="5" t="str">
        <f t="shared" si="61"/>
        <v/>
      </c>
    </row>
    <row r="493" spans="1:8" x14ac:dyDescent="0.25">
      <c r="A493" s="2" t="str">
        <f t="shared" si="62"/>
        <v/>
      </c>
      <c r="B493" s="5" t="str">
        <f t="shared" si="63"/>
        <v/>
      </c>
      <c r="C493" s="5" t="str">
        <f t="shared" si="64"/>
        <v/>
      </c>
      <c r="D493" s="5" t="str">
        <f t="shared" si="65"/>
        <v/>
      </c>
      <c r="E493" s="5" t="str">
        <f t="shared" si="66"/>
        <v/>
      </c>
      <c r="F493" s="5" t="str">
        <f t="shared" si="67"/>
        <v/>
      </c>
      <c r="G493" s="5" t="str">
        <f t="shared" si="68"/>
        <v/>
      </c>
      <c r="H493" s="5" t="str">
        <f t="shared" si="61"/>
        <v/>
      </c>
    </row>
    <row r="494" spans="1:8" x14ac:dyDescent="0.25">
      <c r="A494" s="2" t="str">
        <f t="shared" si="62"/>
        <v/>
      </c>
      <c r="B494" s="5" t="str">
        <f t="shared" si="63"/>
        <v/>
      </c>
      <c r="C494" s="5" t="str">
        <f t="shared" si="64"/>
        <v/>
      </c>
      <c r="D494" s="5" t="str">
        <f t="shared" si="65"/>
        <v/>
      </c>
      <c r="E494" s="5" t="str">
        <f t="shared" si="66"/>
        <v/>
      </c>
      <c r="F494" s="5" t="str">
        <f t="shared" si="67"/>
        <v/>
      </c>
      <c r="G494" s="5" t="str">
        <f t="shared" si="68"/>
        <v/>
      </c>
      <c r="H494" s="5" t="str">
        <f t="shared" si="61"/>
        <v/>
      </c>
    </row>
    <row r="495" spans="1:8" x14ac:dyDescent="0.25">
      <c r="A495" s="2" t="str">
        <f t="shared" si="62"/>
        <v/>
      </c>
      <c r="B495" s="5" t="str">
        <f t="shared" si="63"/>
        <v/>
      </c>
      <c r="C495" s="5" t="str">
        <f t="shared" si="64"/>
        <v/>
      </c>
      <c r="D495" s="5" t="str">
        <f t="shared" si="65"/>
        <v/>
      </c>
      <c r="E495" s="5" t="str">
        <f t="shared" si="66"/>
        <v/>
      </c>
      <c r="F495" s="5" t="str">
        <f t="shared" si="67"/>
        <v/>
      </c>
      <c r="G495" s="5" t="str">
        <f t="shared" si="68"/>
        <v/>
      </c>
      <c r="H495" s="5" t="str">
        <f t="shared" si="61"/>
        <v/>
      </c>
    </row>
    <row r="496" spans="1:8" x14ac:dyDescent="0.25">
      <c r="A496" s="2" t="str">
        <f t="shared" si="62"/>
        <v/>
      </c>
      <c r="B496" s="5" t="str">
        <f t="shared" si="63"/>
        <v/>
      </c>
      <c r="C496" s="5" t="str">
        <f t="shared" si="64"/>
        <v/>
      </c>
      <c r="D496" s="5" t="str">
        <f t="shared" si="65"/>
        <v/>
      </c>
      <c r="E496" s="5" t="str">
        <f t="shared" si="66"/>
        <v/>
      </c>
      <c r="F496" s="5" t="str">
        <f t="shared" si="67"/>
        <v/>
      </c>
      <c r="G496" s="5" t="str">
        <f t="shared" si="68"/>
        <v/>
      </c>
      <c r="H496" s="5" t="str">
        <f t="shared" si="61"/>
        <v/>
      </c>
    </row>
    <row r="497" spans="1:8" x14ac:dyDescent="0.25">
      <c r="A497" s="2" t="str">
        <f t="shared" si="62"/>
        <v/>
      </c>
      <c r="B497" s="5" t="str">
        <f t="shared" si="63"/>
        <v/>
      </c>
      <c r="C497" s="5" t="str">
        <f t="shared" si="64"/>
        <v/>
      </c>
      <c r="D497" s="5" t="str">
        <f t="shared" si="65"/>
        <v/>
      </c>
      <c r="E497" s="5" t="str">
        <f t="shared" si="66"/>
        <v/>
      </c>
      <c r="F497" s="5" t="str">
        <f t="shared" si="67"/>
        <v/>
      </c>
      <c r="G497" s="5" t="str">
        <f t="shared" si="68"/>
        <v/>
      </c>
      <c r="H497" s="5" t="str">
        <f t="shared" si="61"/>
        <v/>
      </c>
    </row>
  </sheetData>
  <mergeCells count="1">
    <mergeCell ref="A1:H4"/>
  </mergeCell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Amortizacion credito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2022-06-30T12:12:49Z</dcterms:created>
  <dcterms:modified xsi:type="dcterms:W3CDTF">2022-07-03T18:59:57Z</dcterms:modified>
</cp:coreProperties>
</file>